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oming list datos" sheetId="1" r:id="rId4"/>
    <sheet state="visible" name="Rooming informacion de noches" sheetId="2" r:id="rId5"/>
  </sheets>
  <definedNames/>
  <calcPr/>
  <extLst>
    <ext uri="GoogleSheetsCustomDataVersion2">
      <go:sheetsCustomData xmlns:go="http://customooxmlschemas.google.com/" r:id="rId6" roundtripDataChecksum="zMnEtamn6dkBRrcHJdtbiMuEj+WUi+1XYoLHDAXM6bE="/>
    </ext>
  </extLst>
</workbook>
</file>

<file path=xl/sharedStrings.xml><?xml version="1.0" encoding="utf-8"?>
<sst xmlns="http://schemas.openxmlformats.org/spreadsheetml/2006/main" count="354" uniqueCount="166">
  <si>
    <t>LISTA PASAJEROS FERRERO -  MENDOZA 2025</t>
  </si>
  <si>
    <t>VUELOS IDA Y VUELTA AEROPARQUE - MENDOZA</t>
  </si>
  <si>
    <t>VUELOS DESDE DONDE RESIDE A BS AS EN CASO HAGA FALTA</t>
  </si>
  <si>
    <t>APELLIDO COMPLETO (Según DNI)</t>
  </si>
  <si>
    <t>NOMBRE COMPLETO
(Según DNI)</t>
  </si>
  <si>
    <t>Empresa</t>
  </si>
  <si>
    <t xml:space="preserve">Direccion/ Provincia </t>
  </si>
  <si>
    <t>DNI</t>
  </si>
  <si>
    <t>Vencimiento DNI/PASAPORTE</t>
  </si>
  <si>
    <t>Fec Nac</t>
  </si>
  <si>
    <t>Nacionalidad</t>
  </si>
  <si>
    <t>Celular</t>
  </si>
  <si>
    <t>Mail</t>
  </si>
  <si>
    <t>Pasajero frecuente Aerolineas Argentinas</t>
  </si>
  <si>
    <t xml:space="preserve">Observaciones: 
Vegetariano / Vegano / Alergias / Medicamentos </t>
  </si>
  <si>
    <t>VUELO GRUPO</t>
  </si>
  <si>
    <t>VUELO IDA AEP - MDZ</t>
  </si>
  <si>
    <t>VUELO REGRESO MDZ - AEP</t>
  </si>
  <si>
    <t xml:space="preserve">VUELO IDA XXX - BS AS </t>
  </si>
  <si>
    <t>VUELO REGRESO BS AS -XXX</t>
  </si>
  <si>
    <t>Resnik</t>
  </si>
  <si>
    <t>Gabriel</t>
  </si>
  <si>
    <t>RAZ Y CIA S.A.</t>
  </si>
  <si>
    <t>BUENOS AIRES</t>
  </si>
  <si>
    <t>Argentino</t>
  </si>
  <si>
    <t>gabriel.resnik@razycia.com</t>
  </si>
  <si>
    <t>3/12 AR1404 MDZ AEP  07:00 - 09:00  </t>
  </si>
  <si>
    <t>4/12 AR1423 MDZ AEP  1805 - 1945   </t>
  </si>
  <si>
    <t>NO</t>
  </si>
  <si>
    <t>Beltrami</t>
  </si>
  <si>
    <t>Marcos</t>
  </si>
  <si>
    <t>LA DOLCE S.R.L.</t>
  </si>
  <si>
    <t>beltrami.marcos@hotmail.com</t>
  </si>
  <si>
    <t>2/12 AR1414 AEP MDZ 11:20 - 13:20</t>
  </si>
  <si>
    <t>Conde</t>
  </si>
  <si>
    <t>Pablo</t>
  </si>
  <si>
    <t>CASTILLA DISTRIBUIDORA S.A.</t>
  </si>
  <si>
    <t>pconde@golomax.com.ar</t>
  </si>
  <si>
    <t>Cariseo</t>
  </si>
  <si>
    <t>Roberto</t>
  </si>
  <si>
    <t>SKYCEO S.A.</t>
  </si>
  <si>
    <t>5/19/2029</t>
  </si>
  <si>
    <t>roberto@masmelos.com.ar</t>
  </si>
  <si>
    <t>Arbusto</t>
  </si>
  <si>
    <t>DISTRIB GALLETITAS Y ALIMENTOS SA</t>
  </si>
  <si>
    <t>garbusto@distri-sur.com</t>
  </si>
  <si>
    <t>SOLO IDA. VUELVE CON CHANDON</t>
  </si>
  <si>
    <t>NO UTILIZA REGRESO</t>
  </si>
  <si>
    <t>SE QUEDA EN MDZ</t>
  </si>
  <si>
    <t>Canepa</t>
  </si>
  <si>
    <t>Fernando</t>
  </si>
  <si>
    <t>SERVICIOS LOGISTICOS 52 SRL</t>
  </si>
  <si>
    <t>10/14/2037</t>
  </si>
  <si>
    <t>canepafernando@hotmail.com</t>
  </si>
  <si>
    <t>Boix Mackinnon</t>
  </si>
  <si>
    <t>Enrique</t>
  </si>
  <si>
    <t>FAGRIL</t>
  </si>
  <si>
    <t>URUGUAY</t>
  </si>
  <si>
    <t>1.689.749-7</t>
  </si>
  <si>
    <t>4/26/2033</t>
  </si>
  <si>
    <t>Uruguayo</t>
  </si>
  <si>
    <t>enrique.boix@fagril.com.uy</t>
  </si>
  <si>
    <t>Beigbeder</t>
  </si>
  <si>
    <t xml:space="preserve">Maximiliano </t>
  </si>
  <si>
    <t>DISTRIBUIDORA JOTA BE SOC ANON</t>
  </si>
  <si>
    <t>CORRIENTES</t>
  </si>
  <si>
    <t>Argentina</t>
  </si>
  <si>
    <t>mbeigbeder@distribuidorajotabe.com</t>
  </si>
  <si>
    <t xml:space="preserve">López </t>
  </si>
  <si>
    <t xml:space="preserve"> Lucas Armando</t>
  </si>
  <si>
    <t>ALCO S.A.</t>
  </si>
  <si>
    <t>SANTA FE</t>
  </si>
  <si>
    <t>alco.directo@gmail.com</t>
  </si>
  <si>
    <t xml:space="preserve">Paoletti </t>
  </si>
  <si>
    <t xml:space="preserve">Enzo </t>
  </si>
  <si>
    <t>PUNTO DE VENTA S.R.L.</t>
  </si>
  <si>
    <t>TUCUMAN</t>
  </si>
  <si>
    <t>enzo@josevpaoletti.com.ar</t>
  </si>
  <si>
    <t xml:space="preserve">Carmena </t>
  </si>
  <si>
    <t>Marcelo Ramón</t>
  </si>
  <si>
    <t>CARMENA MARCELO</t>
  </si>
  <si>
    <t xml:space="preserve">marcelo@tucumankiosco.com </t>
  </si>
  <si>
    <t xml:space="preserve">Romera </t>
  </si>
  <si>
    <t>Julian Leandro</t>
  </si>
  <si>
    <t>TYNA S.R.L.</t>
  </si>
  <si>
    <t>ROSARIO</t>
  </si>
  <si>
    <t>rosario</t>
  </si>
  <si>
    <t>Piantoni</t>
  </si>
  <si>
    <t>Luis</t>
  </si>
  <si>
    <t>PIANTONI HNOS.</t>
  </si>
  <si>
    <t>MDQ</t>
  </si>
  <si>
    <t>2/26/2031</t>
  </si>
  <si>
    <t>luis@piantoni.com</t>
  </si>
  <si>
    <t>Carattoni</t>
  </si>
  <si>
    <t>Gustavo Adrián</t>
  </si>
  <si>
    <t>CARATONI FOCALIZADOS S.R.L</t>
  </si>
  <si>
    <t>SALTA</t>
  </si>
  <si>
    <t>carattonig@elpalaciogolosinas.com.ar</t>
  </si>
  <si>
    <t>X</t>
  </si>
  <si>
    <t>2/12 AR1435 - SALTA MENDOZA 12:15 - 14:00</t>
  </si>
  <si>
    <t>4/12 WJ3734 MDZ SALTA  16:28 - 18:08          5/12 WJ3736 MDZ SALTA 18:13 - 19:53</t>
  </si>
  <si>
    <t>Puga</t>
  </si>
  <si>
    <t>Carlos</t>
  </si>
  <si>
    <t>DISCUY S.R.L.</t>
  </si>
  <si>
    <t>MENDOZA</t>
  </si>
  <si>
    <t>+54 9 2644 70-5820</t>
  </si>
  <si>
    <t>SI DUERME EN HOTEL</t>
  </si>
  <si>
    <t xml:space="preserve"> NATOLA</t>
  </si>
  <si>
    <t>ALESSANDRO</t>
  </si>
  <si>
    <t>BRASIL</t>
  </si>
  <si>
    <t>Brasil</t>
  </si>
  <si>
    <t xml:space="preserve">VIP </t>
  </si>
  <si>
    <t>1/12 LATAM 8019 GRU MDZ 08:10 - 12:00</t>
  </si>
  <si>
    <t>3/12 LATAM 8020 GRU MDZ 13:00 - 16:25</t>
  </si>
  <si>
    <t>PRADA</t>
  </si>
  <si>
    <t xml:space="preserve">RODRIGO </t>
  </si>
  <si>
    <t>Av. Del los lagos 9600</t>
  </si>
  <si>
    <t>RODRIGO.PRADA@FERRERO.COM</t>
  </si>
  <si>
    <t>NINGUNO</t>
  </si>
  <si>
    <t>30/11 AR1424 AEP MDZ 19:30 - 21:30</t>
  </si>
  <si>
    <t>PERDOMO</t>
  </si>
  <si>
    <t xml:space="preserve">LAURA </t>
  </si>
  <si>
    <t>TALCAHUANO 981, CABA </t>
  </si>
  <si>
    <t> 94606502</t>
  </si>
  <si>
    <t>DOMINICANA</t>
  </si>
  <si>
    <t>LAURA.PERDOMO@FERRERO.COM</t>
  </si>
  <si>
    <t>RICCELI</t>
  </si>
  <si>
    <t xml:space="preserve">NOELIA </t>
  </si>
  <si>
    <t>Chivilcoy 3169, CABA</t>
  </si>
  <si>
    <t>noelia.riccelli@ferrero.com</t>
  </si>
  <si>
    <t xml:space="preserve"> DURRUTY</t>
  </si>
  <si>
    <t xml:space="preserve">JUAN PABLO </t>
  </si>
  <si>
    <t>Av. Del golf 3445, Tigre</t>
  </si>
  <si>
    <t>05/25/2037</t>
  </si>
  <si>
    <t>ARGENTINA</t>
  </si>
  <si>
    <t>Juanpablo.durruty@ferrero.com</t>
  </si>
  <si>
    <t>REBOURSIN</t>
  </si>
  <si>
    <t xml:space="preserve">ANDRES </t>
  </si>
  <si>
    <t>Newbery 2461 Dto 3</t>
  </si>
  <si>
    <t>andres.reboursin@ferrero.com</t>
  </si>
  <si>
    <t>Allaria</t>
  </si>
  <si>
    <t>Agustina</t>
  </si>
  <si>
    <t>BuenOS AIRES</t>
  </si>
  <si>
    <t>Vilela 2336 3 N-CABA</t>
  </si>
  <si>
    <t>agustina.allaria@ferrero.com</t>
  </si>
  <si>
    <t>SOSA</t>
  </si>
  <si>
    <t xml:space="preserve">MARTINA </t>
  </si>
  <si>
    <t>DOBLE TWIN</t>
  </si>
  <si>
    <t>LLOBET</t>
  </si>
  <si>
    <t>GRISEL ANGELA</t>
  </si>
  <si>
    <t>BELL</t>
  </si>
  <si>
    <t>SANTIAGO</t>
  </si>
  <si>
    <t>SINGLE</t>
  </si>
  <si>
    <t>HOTEL PARK HYATT</t>
  </si>
  <si>
    <t>DOM 30/10</t>
  </si>
  <si>
    <t>LUNES 1/12</t>
  </si>
  <si>
    <t>MARTES 2/12</t>
  </si>
  <si>
    <t>MIERCOLES 3/12</t>
  </si>
  <si>
    <t>JUEVES 4/12</t>
  </si>
  <si>
    <t>CREMASUN</t>
  </si>
  <si>
    <t>PARAGUAY</t>
  </si>
  <si>
    <t>MISIONES</t>
  </si>
  <si>
    <t>TBD</t>
  </si>
  <si>
    <t>NOELIA RICCELI</t>
  </si>
  <si>
    <t>MARTINA</t>
  </si>
  <si>
    <t>GRISEL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</si>
</sst>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/>
    <font>
      <b/>
      <sz val="12.0"/>
      <color theme="0"/>
      <name val="Calibri"/>
    </font>
    <font>
      <sz val="12.0"/>
      <color rgb="FF000000"/>
      <name val="Calibri"/>
    </font>
    <font>
      <u/>
      <sz val="11.0"/>
      <color theme="10"/>
      <name val="Calibri"/>
    </font>
    <font>
      <sz val="11.0"/>
      <color rgb="FF000000"/>
      <name val="Calibri"/>
    </font>
    <font>
      <sz val="12.0"/>
      <color rgb="FF222222"/>
      <name val="Arial"/>
    </font>
    <font>
      <u/>
      <sz val="11.0"/>
      <color theme="10"/>
      <name val="Calibri"/>
    </font>
    <font>
      <sz val="11.0"/>
      <color theme="1"/>
      <name val="Calibri"/>
    </font>
    <font>
      <sz val="12.0"/>
      <color rgb="FFFF0000"/>
      <name val="Calibri"/>
    </font>
    <font>
      <b/>
      <sz val="12.0"/>
      <color rgb="FFFF0000"/>
      <name val="Calibri"/>
    </font>
    <font>
      <sz val="9.0"/>
      <color rgb="FF000000"/>
      <name val="Calibri"/>
    </font>
    <font>
      <u/>
      <sz val="12.0"/>
      <color theme="1"/>
      <name val="Calibri"/>
    </font>
    <font>
      <sz val="11.0"/>
      <color theme="10"/>
      <name val="Calibri"/>
    </font>
    <font>
      <sz val="14.0"/>
      <color rgb="FFFF0000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0070C0"/>
        <bgColor rgb="FF0070C0"/>
      </patternFill>
    </fill>
    <fill>
      <patternFill patternType="solid">
        <fgColor theme="5"/>
        <bgColor theme="5"/>
      </patternFill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D9D2E9"/>
        <bgColor rgb="FFD9D2E9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rgb="FF66FF33"/>
        <bgColor rgb="FF66FF33"/>
      </patternFill>
    </fill>
  </fills>
  <borders count="39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2" fillId="3" fontId="4" numFmtId="0" xfId="0" applyAlignment="1" applyBorder="1" applyFill="1" applyFont="1">
      <alignment horizontal="center" shrinkToFit="0" vertical="center" wrapText="1"/>
    </xf>
    <xf borderId="2" fillId="4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1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8" fillId="5" fontId="4" numFmtId="0" xfId="0" applyAlignment="1" applyBorder="1" applyFill="1" applyFont="1">
      <alignment horizontal="center" shrinkToFit="0" vertical="center" wrapText="1"/>
    </xf>
    <xf borderId="8" fillId="5" fontId="4" numFmtId="0" xfId="0" applyAlignment="1" applyBorder="1" applyFont="1">
      <alignment horizontal="center" vertical="center"/>
    </xf>
    <xf borderId="8" fillId="3" fontId="4" numFmtId="0" xfId="0" applyAlignment="1" applyBorder="1" applyFont="1">
      <alignment horizontal="center" shrinkToFit="0" vertical="center" wrapText="1"/>
    </xf>
    <xf borderId="8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7" fillId="5" fontId="4" numFmtId="0" xfId="0" applyAlignment="1" applyBorder="1" applyFont="1">
      <alignment horizontal="center" vertical="center"/>
    </xf>
    <xf borderId="8" fillId="6" fontId="5" numFmtId="0" xfId="0" applyAlignment="1" applyBorder="1" applyFill="1" applyFont="1">
      <alignment horizontal="center" vertical="center"/>
    </xf>
    <xf borderId="8" fillId="6" fontId="5" numFmtId="14" xfId="0" applyAlignment="1" applyBorder="1" applyFont="1" applyNumberFormat="1">
      <alignment horizontal="center" vertical="center"/>
    </xf>
    <xf borderId="8" fillId="6" fontId="6" numFmtId="0" xfId="0" applyAlignment="1" applyBorder="1" applyFont="1">
      <alignment horizontal="center" vertical="center"/>
    </xf>
    <xf borderId="8" fillId="6" fontId="1" numFmtId="0" xfId="0" applyAlignment="1" applyBorder="1" applyFont="1">
      <alignment horizontal="center" vertical="center"/>
    </xf>
    <xf borderId="9" fillId="6" fontId="5" numFmtId="0" xfId="0" applyAlignment="1" applyBorder="1" applyFont="1">
      <alignment horizontal="center" vertical="center"/>
    </xf>
    <xf borderId="8" fillId="6" fontId="1" numFmtId="14" xfId="0" applyAlignment="1" applyBorder="1" applyFont="1" applyNumberFormat="1">
      <alignment horizontal="center" vertical="center"/>
    </xf>
    <xf borderId="8" fillId="6" fontId="7" numFmtId="0" xfId="0" applyAlignment="1" applyBorder="1" applyFont="1">
      <alignment horizontal="center" vertical="center"/>
    </xf>
    <xf borderId="8" fillId="6" fontId="5" numFmtId="49" xfId="0" applyAlignment="1" applyBorder="1" applyFont="1" applyNumberFormat="1">
      <alignment horizontal="center" vertical="center"/>
    </xf>
    <xf borderId="8" fillId="6" fontId="8" numFmtId="0" xfId="0" applyAlignment="1" applyBorder="1" applyFont="1">
      <alignment horizontal="center" shrinkToFit="0" vertical="center" wrapText="1"/>
    </xf>
    <xf borderId="9" fillId="6" fontId="1" numFmtId="0" xfId="0" applyAlignment="1" applyBorder="1" applyFont="1">
      <alignment horizontal="center" vertical="center"/>
    </xf>
    <xf borderId="8" fillId="6" fontId="1" numFmtId="1" xfId="0" applyAlignment="1" applyBorder="1" applyFont="1" applyNumberFormat="1">
      <alignment horizontal="center" vertical="center"/>
    </xf>
    <xf borderId="8" fillId="6" fontId="9" numFmtId="14" xfId="0" applyAlignment="1" applyBorder="1" applyFont="1" applyNumberFormat="1">
      <alignment horizontal="center" vertical="center"/>
    </xf>
    <xf borderId="8" fillId="6" fontId="1" numFmtId="49" xfId="0" applyAlignment="1" applyBorder="1" applyFont="1" applyNumberFormat="1">
      <alignment horizontal="center" vertical="center"/>
    </xf>
    <xf borderId="8" fillId="6" fontId="10" numFmtId="14" xfId="0" applyAlignment="1" applyBorder="1" applyFont="1" applyNumberFormat="1">
      <alignment horizontal="center" vertical="center"/>
    </xf>
    <xf borderId="8" fillId="6" fontId="1" numFmtId="0" xfId="0" applyAlignment="1" applyBorder="1" applyFont="1">
      <alignment horizontal="center" shrinkToFit="0" vertical="center" wrapText="1"/>
    </xf>
    <xf borderId="7" fillId="7" fontId="4" numFmtId="0" xfId="0" applyAlignment="1" applyBorder="1" applyFill="1" applyFont="1">
      <alignment horizontal="center" vertical="center"/>
    </xf>
    <xf borderId="8" fillId="7" fontId="11" numFmtId="49" xfId="0" applyAlignment="1" applyBorder="1" applyFont="1" applyNumberFormat="1">
      <alignment horizontal="center" vertical="center"/>
    </xf>
    <xf borderId="8" fillId="7" fontId="1" numFmtId="14" xfId="0" applyAlignment="1" applyBorder="1" applyFont="1" applyNumberFormat="1">
      <alignment horizontal="center" vertical="center"/>
    </xf>
    <xf borderId="8" fillId="7" fontId="5" numFmtId="0" xfId="0" applyAlignment="1" applyBorder="1" applyFont="1">
      <alignment horizontal="center" vertical="center"/>
    </xf>
    <xf borderId="8" fillId="7" fontId="1" numFmtId="0" xfId="0" applyAlignment="1" applyBorder="1" applyFont="1">
      <alignment horizontal="center" readingOrder="0" vertical="center"/>
    </xf>
    <xf borderId="8" fillId="7" fontId="1" numFmtId="0" xfId="0" applyAlignment="1" applyBorder="1" applyFont="1">
      <alignment horizontal="center" vertical="center"/>
    </xf>
    <xf borderId="8" fillId="7" fontId="12" numFmtId="16" xfId="0" applyAlignment="1" applyBorder="1" applyFont="1" applyNumberFormat="1">
      <alignment horizontal="center" vertical="center"/>
    </xf>
    <xf borderId="9" fillId="7" fontId="1" numFmtId="0" xfId="0" applyAlignment="1" applyBorder="1" applyFont="1">
      <alignment horizontal="center" vertical="center"/>
    </xf>
    <xf borderId="0" fillId="7" fontId="1" numFmtId="0" xfId="0" applyAlignment="1" applyFont="1">
      <alignment horizontal="center" vertical="center"/>
    </xf>
    <xf borderId="8" fillId="6" fontId="13" numFmtId="0" xfId="0" applyAlignment="1" applyBorder="1" applyFont="1">
      <alignment horizontal="center" vertical="center"/>
    </xf>
    <xf borderId="8" fillId="7" fontId="14" numFmtId="14" xfId="0" applyAlignment="1" applyBorder="1" applyFont="1" applyNumberFormat="1">
      <alignment horizontal="center" vertical="center"/>
    </xf>
    <xf borderId="8" fillId="6" fontId="11" numFmtId="49" xfId="0" applyAlignment="1" applyBorder="1" applyFont="1" applyNumberFormat="1">
      <alignment horizontal="center" vertical="center"/>
    </xf>
    <xf borderId="10" fillId="5" fontId="4" numFmtId="0" xfId="0" applyAlignment="1" applyBorder="1" applyFont="1">
      <alignment horizontal="center" vertical="center"/>
    </xf>
    <xf borderId="11" fillId="6" fontId="5" numFmtId="49" xfId="0" applyAlignment="1" applyBorder="1" applyFont="1" applyNumberFormat="1">
      <alignment horizontal="center" vertical="center"/>
    </xf>
    <xf borderId="11" fillId="6" fontId="1" numFmtId="14" xfId="0" applyAlignment="1" applyBorder="1" applyFont="1" applyNumberFormat="1">
      <alignment horizontal="center" vertical="center"/>
    </xf>
    <xf borderId="11" fillId="6" fontId="5" numFmtId="0" xfId="0" applyAlignment="1" applyBorder="1" applyFont="1">
      <alignment horizontal="center" vertical="center"/>
    </xf>
    <xf borderId="11" fillId="6" fontId="1" numFmtId="1" xfId="0" applyAlignment="1" applyBorder="1" applyFont="1" applyNumberFormat="1">
      <alignment horizontal="center" vertical="center"/>
    </xf>
    <xf borderId="11" fillId="6" fontId="15" numFmtId="14" xfId="0" applyAlignment="1" applyBorder="1" applyFont="1" applyNumberFormat="1">
      <alignment horizontal="center" vertical="center"/>
    </xf>
    <xf borderId="11" fillId="6" fontId="13" numFmtId="0" xfId="0" applyAlignment="1" applyBorder="1" applyFont="1">
      <alignment horizontal="center" vertical="center"/>
    </xf>
    <xf borderId="11" fillId="6" fontId="1" numFmtId="0" xfId="0" applyAlignment="1" applyBorder="1" applyFont="1">
      <alignment horizontal="center" vertical="center"/>
    </xf>
    <xf borderId="12" fillId="6" fontId="1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vertical="center"/>
    </xf>
    <xf borderId="14" fillId="6" fontId="1" numFmtId="0" xfId="0" applyAlignment="1" applyBorder="1" applyFont="1">
      <alignment horizontal="center" vertical="center"/>
    </xf>
    <xf borderId="14" fillId="6" fontId="1" numFmtId="14" xfId="0" applyAlignment="1" applyBorder="1" applyFont="1" applyNumberFormat="1">
      <alignment horizontal="center" vertical="center"/>
    </xf>
    <xf borderId="15" fillId="6" fontId="1" numFmtId="1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readingOrder="0" vertical="center"/>
    </xf>
    <xf borderId="7" fillId="6" fontId="1" numFmtId="0" xfId="0" applyAlignment="1" applyBorder="1" applyFont="1">
      <alignment horizontal="center" vertical="center"/>
    </xf>
    <xf borderId="9" fillId="6" fontId="1" numFmtId="14" xfId="0" applyAlignment="1" applyBorder="1" applyFont="1" applyNumberFormat="1">
      <alignment horizontal="center" vertical="center"/>
    </xf>
    <xf borderId="10" fillId="6" fontId="1" numFmtId="0" xfId="0" applyAlignment="1" applyBorder="1" applyFont="1">
      <alignment horizontal="center" vertical="center"/>
    </xf>
    <xf borderId="12" fillId="6" fontId="1" numFmtId="14" xfId="0" applyAlignment="1" applyBorder="1" applyFont="1" applyNumberFormat="1">
      <alignment horizontal="center" vertical="center"/>
    </xf>
    <xf borderId="16" fillId="6" fontId="2" numFmtId="0" xfId="0" applyAlignment="1" applyBorder="1" applyFont="1">
      <alignment vertical="center"/>
    </xf>
    <xf borderId="17" fillId="6" fontId="2" numFmtId="0" xfId="0" applyAlignment="1" applyBorder="1" applyFont="1">
      <alignment vertical="center"/>
    </xf>
    <xf borderId="18" fillId="6" fontId="2" numFmtId="0" xfId="0" applyAlignment="1" applyBorder="1" applyFon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8" fillId="0" fontId="2" numFmtId="0" xfId="0" applyAlignment="1" applyBorder="1" applyFont="1">
      <alignment horizontal="center" vertical="center"/>
    </xf>
    <xf borderId="21" fillId="5" fontId="4" numFmtId="0" xfId="0" applyAlignment="1" applyBorder="1" applyFont="1">
      <alignment horizontal="center" shrinkToFit="0" vertical="center" wrapText="1"/>
    </xf>
    <xf borderId="22" fillId="5" fontId="4" numFmtId="0" xfId="0" applyAlignment="1" applyBorder="1" applyFont="1">
      <alignment horizontal="center" vertical="center"/>
    </xf>
    <xf borderId="23" fillId="5" fontId="4" numFmtId="0" xfId="0" applyAlignment="1" applyBorder="1" applyFon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4" fillId="5" fontId="4" numFmtId="0" xfId="0" applyAlignment="1" applyBorder="1" applyFont="1">
      <alignment horizontal="center" vertical="center"/>
    </xf>
    <xf borderId="1" fillId="8" fontId="5" numFmtId="0" xfId="0" applyAlignment="1" applyBorder="1" applyFill="1" applyFont="1">
      <alignment horizontal="center" vertical="center"/>
    </xf>
    <xf borderId="14" fillId="8" fontId="5" numFmtId="0" xfId="0" applyAlignment="1" applyBorder="1" applyFont="1">
      <alignment horizontal="center" vertical="center"/>
    </xf>
    <xf borderId="14" fillId="9" fontId="5" numFmtId="49" xfId="0" applyAlignment="1" applyBorder="1" applyFill="1" applyFont="1" applyNumberFormat="1">
      <alignment horizontal="center" vertical="center"/>
    </xf>
    <xf borderId="14" fillId="9" fontId="1" numFmtId="0" xfId="0" applyAlignment="1" applyBorder="1" applyFont="1">
      <alignment horizontal="center" vertical="center"/>
    </xf>
    <xf borderId="14" fillId="10" fontId="1" numFmtId="0" xfId="0" applyAlignment="1" applyBorder="1" applyFill="1" applyFont="1">
      <alignment horizontal="center" vertical="center"/>
    </xf>
    <xf borderId="7" fillId="8" fontId="5" numFmtId="0" xfId="0" applyAlignment="1" applyBorder="1" applyFont="1">
      <alignment horizontal="center" vertical="center"/>
    </xf>
    <xf borderId="8" fillId="8" fontId="5" numFmtId="0" xfId="0" applyAlignment="1" applyBorder="1" applyFont="1">
      <alignment horizontal="center" vertical="center"/>
    </xf>
    <xf borderId="8" fillId="9" fontId="5" numFmtId="49" xfId="0" applyAlignment="1" applyBorder="1" applyFont="1" applyNumberFormat="1">
      <alignment horizontal="center" vertical="center"/>
    </xf>
    <xf borderId="8" fillId="9" fontId="1" numFmtId="0" xfId="0" applyAlignment="1" applyBorder="1" applyFont="1">
      <alignment horizontal="center" vertical="center"/>
    </xf>
    <xf borderId="10" fillId="8" fontId="5" numFmtId="0" xfId="0" applyAlignment="1" applyBorder="1" applyFont="1">
      <alignment horizontal="center" vertical="center"/>
    </xf>
    <xf borderId="11" fillId="8" fontId="5" numFmtId="0" xfId="0" applyAlignment="1" applyBorder="1" applyFont="1">
      <alignment horizontal="center" vertical="center"/>
    </xf>
    <xf borderId="11" fillId="9" fontId="5" numFmtId="49" xfId="0" applyAlignment="1" applyBorder="1" applyFont="1" applyNumberFormat="1">
      <alignment horizontal="center" vertical="center"/>
    </xf>
    <xf borderId="11" fillId="9" fontId="1" numFmtId="0" xfId="0" applyAlignment="1" applyBorder="1" applyFont="1">
      <alignment horizontal="center" vertical="center"/>
    </xf>
    <xf borderId="25" fillId="6" fontId="1" numFmtId="0" xfId="0" applyAlignment="1" applyBorder="1" applyFont="1">
      <alignment horizontal="center" vertical="center"/>
    </xf>
    <xf borderId="26" fillId="6" fontId="1" numFmtId="0" xfId="0" applyAlignment="1" applyBorder="1" applyFont="1">
      <alignment horizontal="center" vertical="center"/>
    </xf>
    <xf borderId="26" fillId="11" fontId="5" numFmtId="49" xfId="0" applyAlignment="1" applyBorder="1" applyFill="1" applyFont="1" applyNumberFormat="1">
      <alignment horizontal="center" vertical="center"/>
    </xf>
    <xf borderId="7" fillId="12" fontId="5" numFmtId="0" xfId="0" applyAlignment="1" applyBorder="1" applyFill="1" applyFont="1">
      <alignment horizontal="center" vertical="center"/>
    </xf>
    <xf borderId="8" fillId="12" fontId="5" numFmtId="0" xfId="0" applyAlignment="1" applyBorder="1" applyFont="1">
      <alignment horizontal="center" vertical="center"/>
    </xf>
    <xf borderId="11" fillId="11" fontId="5" numFmtId="49" xfId="0" applyAlignment="1" applyBorder="1" applyFont="1" applyNumberFormat="1">
      <alignment horizontal="center" vertical="center"/>
    </xf>
    <xf borderId="14" fillId="13" fontId="5" numFmtId="49" xfId="0" applyAlignment="1" applyBorder="1" applyFill="1" applyFont="1" applyNumberFormat="1">
      <alignment horizontal="center" vertical="center"/>
    </xf>
    <xf borderId="8" fillId="13" fontId="5" numFmtId="49" xfId="0" applyAlignment="1" applyBorder="1" applyFont="1" applyNumberFormat="1">
      <alignment horizontal="center" vertical="center"/>
    </xf>
    <xf borderId="27" fillId="6" fontId="12" numFmtId="0" xfId="0" applyAlignment="1" applyBorder="1" applyFont="1">
      <alignment horizontal="center" vertical="center"/>
    </xf>
    <xf borderId="28" fillId="0" fontId="3" numFmtId="0" xfId="0" applyBorder="1" applyFont="1"/>
    <xf borderId="29" fillId="5" fontId="4" numFmtId="0" xfId="0" applyAlignment="1" applyBorder="1" applyFont="1">
      <alignment horizontal="center" vertical="center"/>
    </xf>
    <xf borderId="10" fillId="12" fontId="5" numFmtId="0" xfId="0" applyAlignment="1" applyBorder="1" applyFont="1">
      <alignment horizontal="center" vertical="center"/>
    </xf>
    <xf borderId="11" fillId="12" fontId="5" numFmtId="0" xfId="0" applyAlignment="1" applyBorder="1" applyFont="1">
      <alignment horizontal="center" vertical="center"/>
    </xf>
    <xf borderId="11" fillId="13" fontId="5" numFmtId="49" xfId="0" applyAlignment="1" applyBorder="1" applyFont="1" applyNumberFormat="1">
      <alignment horizontal="center" vertical="center"/>
    </xf>
    <xf borderId="30" fillId="14" fontId="1" numFmtId="0" xfId="0" applyAlignment="1" applyBorder="1" applyFill="1" applyFont="1">
      <alignment horizontal="center" vertical="center"/>
    </xf>
    <xf borderId="31" fillId="14" fontId="1" numFmtId="0" xfId="0" applyAlignment="1" applyBorder="1" applyFont="1">
      <alignment horizontal="center" vertical="center"/>
    </xf>
    <xf borderId="31" fillId="14" fontId="5" numFmtId="49" xfId="0" applyAlignment="1" applyBorder="1" applyFont="1" applyNumberFormat="1">
      <alignment horizontal="center" vertical="center"/>
    </xf>
    <xf borderId="31" fillId="6" fontId="1" numFmtId="0" xfId="0" applyAlignment="1" applyBorder="1" applyFont="1">
      <alignment horizontal="center" vertical="center"/>
    </xf>
    <xf borderId="26" fillId="15" fontId="1" numFmtId="0" xfId="0" applyAlignment="1" applyBorder="1" applyFill="1" applyFont="1">
      <alignment horizontal="center" vertical="center"/>
    </xf>
    <xf borderId="26" fillId="15" fontId="5" numFmtId="49" xfId="0" applyAlignment="1" applyBorder="1" applyFont="1" applyNumberFormat="1">
      <alignment horizontal="center" vertical="center"/>
    </xf>
    <xf borderId="32" fillId="5" fontId="4" numFmtId="0" xfId="0" applyAlignment="1" applyBorder="1" applyFont="1">
      <alignment horizontal="center" vertical="center"/>
    </xf>
    <xf borderId="1" fillId="16" fontId="11" numFmtId="49" xfId="0" applyAlignment="1" applyBorder="1" applyFill="1" applyFont="1" applyNumberFormat="1">
      <alignment horizontal="center" vertical="center"/>
    </xf>
    <xf borderId="14" fillId="16" fontId="11" numFmtId="49" xfId="0" applyAlignment="1" applyBorder="1" applyFont="1" applyNumberFormat="1">
      <alignment horizontal="center" vertical="center"/>
    </xf>
    <xf borderId="14" fillId="16" fontId="1" numFmtId="14" xfId="0" applyAlignment="1" applyBorder="1" applyFont="1" applyNumberFormat="1">
      <alignment horizontal="center" vertical="center"/>
    </xf>
    <xf borderId="14" fillId="17" fontId="1" numFmtId="0" xfId="0" applyAlignment="1" applyBorder="1" applyFill="1" applyFont="1">
      <alignment horizontal="center" vertical="center"/>
    </xf>
    <xf borderId="33" fillId="5" fontId="4" numFmtId="0" xfId="0" applyAlignment="1" applyBorder="1" applyFont="1">
      <alignment horizontal="center" vertical="center"/>
    </xf>
    <xf borderId="7" fillId="16" fontId="5" numFmtId="49" xfId="0" applyAlignment="1" applyBorder="1" applyFont="1" applyNumberFormat="1">
      <alignment horizontal="center" vertical="center"/>
    </xf>
    <xf borderId="8" fillId="16" fontId="5" numFmtId="49" xfId="0" applyAlignment="1" applyBorder="1" applyFont="1" applyNumberFormat="1">
      <alignment horizontal="center" vertical="center"/>
    </xf>
    <xf borderId="8" fillId="16" fontId="1" numFmtId="14" xfId="0" applyAlignment="1" applyBorder="1" applyFont="1" applyNumberFormat="1">
      <alignment horizontal="center" vertical="center"/>
    </xf>
    <xf borderId="8" fillId="17" fontId="1" numFmtId="0" xfId="0" applyAlignment="1" applyBorder="1" applyFont="1">
      <alignment horizontal="center" vertical="center"/>
    </xf>
    <xf borderId="17" fillId="5" fontId="4" numFmtId="0" xfId="0" applyAlignment="1" applyBorder="1" applyFont="1">
      <alignment horizontal="center" vertical="center"/>
    </xf>
    <xf borderId="1" fillId="9" fontId="11" numFmtId="49" xfId="0" applyAlignment="1" applyBorder="1" applyFont="1" applyNumberFormat="1">
      <alignment horizontal="center" vertical="center"/>
    </xf>
    <xf borderId="14" fillId="9" fontId="11" numFmtId="49" xfId="0" applyAlignment="1" applyBorder="1" applyFont="1" applyNumberFormat="1">
      <alignment horizontal="center" vertical="center"/>
    </xf>
    <xf borderId="14" fillId="9" fontId="1" numFmtId="14" xfId="0" applyAlignment="1" applyBorder="1" applyFont="1" applyNumberFormat="1">
      <alignment horizontal="center" vertical="center"/>
    </xf>
    <xf borderId="34" fillId="9" fontId="1" numFmtId="0" xfId="0" applyAlignment="1" applyBorder="1" applyFont="1">
      <alignment horizontal="center" vertical="center"/>
    </xf>
    <xf borderId="15" fillId="6" fontId="1" numFmtId="0" xfId="0" applyAlignment="1" applyBorder="1" applyFont="1">
      <alignment horizontal="center" vertical="center"/>
    </xf>
    <xf borderId="7" fillId="9" fontId="11" numFmtId="49" xfId="0" applyAlignment="1" applyBorder="1" applyFont="1" applyNumberFormat="1">
      <alignment horizontal="center" vertical="center"/>
    </xf>
    <xf borderId="8" fillId="9" fontId="11" numFmtId="49" xfId="0" applyAlignment="1" applyBorder="1" applyFont="1" applyNumberFormat="1">
      <alignment horizontal="center" vertical="center"/>
    </xf>
    <xf borderId="8" fillId="9" fontId="1" numFmtId="14" xfId="0" applyAlignment="1" applyBorder="1" applyFont="1" applyNumberFormat="1">
      <alignment horizontal="center" vertical="center"/>
    </xf>
    <xf borderId="35" fillId="0" fontId="3" numFmtId="0" xfId="0" applyBorder="1" applyFont="1"/>
    <xf borderId="10" fillId="9" fontId="11" numFmtId="49" xfId="0" applyAlignment="1" applyBorder="1" applyFont="1" applyNumberFormat="1">
      <alignment horizontal="center" vertical="center"/>
    </xf>
    <xf borderId="11" fillId="9" fontId="11" numFmtId="49" xfId="0" applyAlignment="1" applyBorder="1" applyFont="1" applyNumberFormat="1">
      <alignment horizontal="center" vertical="center"/>
    </xf>
    <xf borderId="11" fillId="9" fontId="1" numFmtId="14" xfId="0" applyAlignment="1" applyBorder="1" applyFont="1" applyNumberFormat="1">
      <alignment horizontal="center" vertical="center"/>
    </xf>
    <xf borderId="36" fillId="0" fontId="16" numFmtId="0" xfId="0" applyAlignment="1" applyBorder="1" applyFont="1">
      <alignment horizontal="center" vertical="center"/>
    </xf>
    <xf borderId="37" fillId="0" fontId="16" numFmtId="0" xfId="0" applyAlignment="1" applyBorder="1" applyFont="1">
      <alignment horizontal="center" vertical="center"/>
    </xf>
    <xf borderId="38" fillId="0" fontId="1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marcelo@tucumankiosco.com" TargetMode="External"/><Relationship Id="rId10" Type="http://schemas.openxmlformats.org/officeDocument/2006/relationships/hyperlink" Target="mailto:enzo@josevpaoletti.com.ar" TargetMode="External"/><Relationship Id="rId13" Type="http://schemas.openxmlformats.org/officeDocument/2006/relationships/hyperlink" Target="mailto:carattonig@elpalaciogolosinas.com.ar" TargetMode="External"/><Relationship Id="rId12" Type="http://schemas.openxmlformats.org/officeDocument/2006/relationships/hyperlink" Target="mailto:luis@piantoni.com" TargetMode="External"/><Relationship Id="rId1" Type="http://schemas.openxmlformats.org/officeDocument/2006/relationships/hyperlink" Target="mailto:gabriel.resnik@razycia.com" TargetMode="External"/><Relationship Id="rId2" Type="http://schemas.openxmlformats.org/officeDocument/2006/relationships/hyperlink" Target="mailto:beltrami.marcos@hotmail.com" TargetMode="External"/><Relationship Id="rId3" Type="http://schemas.openxmlformats.org/officeDocument/2006/relationships/hyperlink" Target="mailto:pconde@golomax.com.ar" TargetMode="External"/><Relationship Id="rId4" Type="http://schemas.openxmlformats.org/officeDocument/2006/relationships/hyperlink" Target="mailto:roberto@masmelos.com.ar" TargetMode="External"/><Relationship Id="rId9" Type="http://schemas.openxmlformats.org/officeDocument/2006/relationships/hyperlink" Target="mailto:alco.directo@gmail.com" TargetMode="External"/><Relationship Id="rId15" Type="http://schemas.openxmlformats.org/officeDocument/2006/relationships/hyperlink" Target="mailto:LAURA.PERDOMO@FERRERO.COM" TargetMode="External"/><Relationship Id="rId14" Type="http://schemas.openxmlformats.org/officeDocument/2006/relationships/hyperlink" Target="mailto:RODRIGO.PRADA@FERRERO.COM" TargetMode="External"/><Relationship Id="rId17" Type="http://schemas.openxmlformats.org/officeDocument/2006/relationships/hyperlink" Target="mailto:Juanpablo.durruty@ferrero.com" TargetMode="External"/><Relationship Id="rId16" Type="http://schemas.openxmlformats.org/officeDocument/2006/relationships/hyperlink" Target="mailto:noelia.riccelli@ferrero.com" TargetMode="External"/><Relationship Id="rId5" Type="http://schemas.openxmlformats.org/officeDocument/2006/relationships/hyperlink" Target="mailto:garbusto@distri-sur.com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mailto:canepafernando@hotmail.com" TargetMode="External"/><Relationship Id="rId18" Type="http://schemas.openxmlformats.org/officeDocument/2006/relationships/hyperlink" Target="mailto:andres.reboursin@ferrero.com" TargetMode="External"/><Relationship Id="rId7" Type="http://schemas.openxmlformats.org/officeDocument/2006/relationships/hyperlink" Target="mailto:enrique.boix@fagril.com.uy" TargetMode="External"/><Relationship Id="rId8" Type="http://schemas.openxmlformats.org/officeDocument/2006/relationships/hyperlink" Target="mailto:mbeigbeder@distribuidorajotabe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3.14"/>
    <col customWidth="1" min="3" max="3" width="23.86"/>
    <col customWidth="1" hidden="1" min="4" max="4" width="38.43"/>
    <col customWidth="1" hidden="1" min="5" max="5" width="30.43"/>
    <col customWidth="1" min="6" max="6" width="13.14"/>
    <col customWidth="1" min="7" max="7" width="23.43"/>
    <col customWidth="1" min="8" max="9" width="13.86"/>
    <col customWidth="1" min="10" max="10" width="26.71"/>
    <col customWidth="1" min="11" max="11" width="36.57"/>
    <col customWidth="1" min="12" max="12" width="37.57"/>
    <col customWidth="1" min="13" max="13" width="32.14"/>
    <col customWidth="1" min="14" max="14" width="15.86"/>
    <col customWidth="1" min="15" max="15" width="49.0"/>
    <col customWidth="1" min="16" max="16" width="46.14"/>
    <col customWidth="1" min="17" max="17" width="20.0"/>
    <col customWidth="1" min="18" max="18" width="23.86"/>
    <col customWidth="1" min="19" max="26" width="11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1.25" customHeight="1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 t="s">
        <v>1</v>
      </c>
      <c r="O2" s="4"/>
      <c r="P2" s="5"/>
      <c r="Q2" s="7" t="s">
        <v>2</v>
      </c>
      <c r="R2" s="8"/>
      <c r="S2" s="9"/>
      <c r="T2" s="9"/>
      <c r="U2" s="9"/>
      <c r="V2" s="9"/>
      <c r="W2" s="9"/>
      <c r="X2" s="9"/>
      <c r="Y2" s="9"/>
      <c r="Z2" s="9"/>
    </row>
    <row r="3" ht="68.25" customHeight="1">
      <c r="A3" s="10"/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1" t="s">
        <v>13</v>
      </c>
      <c r="M3" s="11" t="s">
        <v>14</v>
      </c>
      <c r="N3" s="13" t="s">
        <v>15</v>
      </c>
      <c r="O3" s="13" t="s">
        <v>16</v>
      </c>
      <c r="P3" s="13" t="s">
        <v>17</v>
      </c>
      <c r="Q3" s="14" t="s">
        <v>18</v>
      </c>
      <c r="R3" s="15" t="s">
        <v>19</v>
      </c>
      <c r="S3" s="16"/>
      <c r="T3" s="16"/>
      <c r="U3" s="16"/>
      <c r="V3" s="16"/>
      <c r="W3" s="16"/>
      <c r="X3" s="16"/>
      <c r="Y3" s="16"/>
      <c r="Z3" s="16"/>
    </row>
    <row r="4" ht="24.0" customHeight="1">
      <c r="A4" s="17">
        <v>1.0</v>
      </c>
      <c r="B4" s="18" t="s">
        <v>20</v>
      </c>
      <c r="C4" s="18" t="s">
        <v>21</v>
      </c>
      <c r="D4" s="18" t="s">
        <v>22</v>
      </c>
      <c r="E4" s="18" t="s">
        <v>23</v>
      </c>
      <c r="F4" s="18">
        <v>2.296275E7</v>
      </c>
      <c r="G4" s="19">
        <v>48253.0</v>
      </c>
      <c r="H4" s="19">
        <v>26558.0</v>
      </c>
      <c r="I4" s="18" t="s">
        <v>24</v>
      </c>
      <c r="J4" s="18">
        <v>1.15179606E9</v>
      </c>
      <c r="K4" s="20" t="s">
        <v>25</v>
      </c>
      <c r="L4" s="18"/>
      <c r="M4" s="18"/>
      <c r="N4" s="21">
        <v>1.0</v>
      </c>
      <c r="O4" s="21" t="s">
        <v>26</v>
      </c>
      <c r="P4" s="21" t="s">
        <v>27</v>
      </c>
      <c r="Q4" s="18" t="s">
        <v>28</v>
      </c>
      <c r="R4" s="22" t="s">
        <v>28</v>
      </c>
      <c r="S4" s="1"/>
      <c r="T4" s="1"/>
      <c r="U4" s="1"/>
      <c r="V4" s="1"/>
      <c r="W4" s="1"/>
      <c r="X4" s="1"/>
      <c r="Y4" s="1"/>
      <c r="Z4" s="1"/>
    </row>
    <row r="5" ht="24.0" customHeight="1">
      <c r="A5" s="17">
        <v>2.0</v>
      </c>
      <c r="B5" s="18" t="s">
        <v>29</v>
      </c>
      <c r="C5" s="18" t="s">
        <v>30</v>
      </c>
      <c r="D5" s="18" t="s">
        <v>31</v>
      </c>
      <c r="E5" s="18" t="s">
        <v>23</v>
      </c>
      <c r="F5" s="18">
        <v>1.343078E7</v>
      </c>
      <c r="G5" s="19">
        <v>47186.0</v>
      </c>
      <c r="H5" s="19">
        <v>21679.0</v>
      </c>
      <c r="I5" s="18" t="s">
        <v>24</v>
      </c>
      <c r="J5" s="18">
        <v>1.140723799E9</v>
      </c>
      <c r="K5" s="20" t="s">
        <v>32</v>
      </c>
      <c r="L5" s="18">
        <v>3.8974259E7</v>
      </c>
      <c r="M5" s="18"/>
      <c r="N5" s="21">
        <v>1.0</v>
      </c>
      <c r="O5" s="23" t="s">
        <v>33</v>
      </c>
      <c r="P5" s="21" t="s">
        <v>27</v>
      </c>
      <c r="Q5" s="18" t="s">
        <v>28</v>
      </c>
      <c r="R5" s="22" t="s">
        <v>28</v>
      </c>
      <c r="S5" s="1"/>
      <c r="T5" s="1"/>
      <c r="U5" s="1"/>
      <c r="V5" s="1"/>
      <c r="W5" s="1"/>
      <c r="X5" s="1"/>
      <c r="Y5" s="1"/>
      <c r="Z5" s="1"/>
    </row>
    <row r="6" ht="24.0" customHeight="1">
      <c r="A6" s="17">
        <v>3.0</v>
      </c>
      <c r="B6" s="18" t="s">
        <v>34</v>
      </c>
      <c r="C6" s="18" t="s">
        <v>35</v>
      </c>
      <c r="D6" s="18" t="s">
        <v>36</v>
      </c>
      <c r="E6" s="18" t="s">
        <v>23</v>
      </c>
      <c r="F6" s="18">
        <v>2.2156145E7</v>
      </c>
      <c r="G6" s="19">
        <v>49692.0</v>
      </c>
      <c r="H6" s="19">
        <v>26024.0</v>
      </c>
      <c r="I6" s="18" t="s">
        <v>24</v>
      </c>
      <c r="J6" s="18">
        <v>1.136990012E9</v>
      </c>
      <c r="K6" s="20" t="s">
        <v>37</v>
      </c>
      <c r="L6" s="18">
        <v>3.6715431E7</v>
      </c>
      <c r="M6" s="18"/>
      <c r="N6" s="21">
        <v>1.0</v>
      </c>
      <c r="O6" s="21" t="s">
        <v>26</v>
      </c>
      <c r="P6" s="21" t="s">
        <v>27</v>
      </c>
      <c r="Q6" s="18" t="s">
        <v>28</v>
      </c>
      <c r="R6" s="22" t="s">
        <v>28</v>
      </c>
      <c r="S6" s="1"/>
      <c r="T6" s="1"/>
      <c r="U6" s="1"/>
      <c r="V6" s="1"/>
      <c r="W6" s="1"/>
      <c r="X6" s="1"/>
      <c r="Y6" s="1"/>
      <c r="Z6" s="1"/>
    </row>
    <row r="7" ht="24.0" customHeight="1">
      <c r="A7" s="17">
        <v>4.0</v>
      </c>
      <c r="B7" s="18" t="s">
        <v>38</v>
      </c>
      <c r="C7" s="18" t="s">
        <v>39</v>
      </c>
      <c r="D7" s="18" t="s">
        <v>40</v>
      </c>
      <c r="E7" s="18" t="s">
        <v>23</v>
      </c>
      <c r="F7" s="18">
        <v>2.2988922E7</v>
      </c>
      <c r="G7" s="19" t="s">
        <v>41</v>
      </c>
      <c r="H7" s="19">
        <v>26768.0</v>
      </c>
      <c r="I7" s="18" t="s">
        <v>24</v>
      </c>
      <c r="J7" s="18">
        <v>1.131512212E9</v>
      </c>
      <c r="K7" s="20" t="s">
        <v>42</v>
      </c>
      <c r="L7" s="18">
        <v>4.9211956E7</v>
      </c>
      <c r="M7" s="18"/>
      <c r="N7" s="21">
        <v>1.0</v>
      </c>
      <c r="O7" s="23" t="s">
        <v>33</v>
      </c>
      <c r="P7" s="21" t="s">
        <v>27</v>
      </c>
      <c r="Q7" s="18" t="s">
        <v>28</v>
      </c>
      <c r="R7" s="22" t="s">
        <v>28</v>
      </c>
      <c r="S7" s="1"/>
      <c r="T7" s="1"/>
      <c r="U7" s="1"/>
      <c r="V7" s="1"/>
      <c r="W7" s="1"/>
      <c r="X7" s="1"/>
      <c r="Y7" s="1"/>
      <c r="Z7" s="1"/>
    </row>
    <row r="8" ht="24.0" customHeight="1">
      <c r="A8" s="17">
        <v>5.0</v>
      </c>
      <c r="B8" s="18" t="s">
        <v>43</v>
      </c>
      <c r="C8" s="18" t="s">
        <v>21</v>
      </c>
      <c r="D8" s="18" t="s">
        <v>44</v>
      </c>
      <c r="E8" s="18" t="s">
        <v>23</v>
      </c>
      <c r="F8" s="18">
        <v>2.2884323E7</v>
      </c>
      <c r="G8" s="19">
        <v>50595.0</v>
      </c>
      <c r="H8" s="19">
        <v>26505.0</v>
      </c>
      <c r="I8" s="18" t="s">
        <v>24</v>
      </c>
      <c r="J8" s="18">
        <v>1.156556167E9</v>
      </c>
      <c r="K8" s="20" t="s">
        <v>45</v>
      </c>
      <c r="L8" s="24">
        <v>1.3939301E7</v>
      </c>
      <c r="M8" s="18" t="s">
        <v>46</v>
      </c>
      <c r="N8" s="21">
        <v>1.0</v>
      </c>
      <c r="O8" s="23" t="s">
        <v>33</v>
      </c>
      <c r="P8" s="21" t="s">
        <v>47</v>
      </c>
      <c r="Q8" s="18" t="s">
        <v>28</v>
      </c>
      <c r="R8" s="22" t="s">
        <v>48</v>
      </c>
      <c r="S8" s="1"/>
      <c r="T8" s="1"/>
      <c r="U8" s="1"/>
      <c r="V8" s="1"/>
      <c r="W8" s="1"/>
      <c r="X8" s="1"/>
      <c r="Y8" s="1"/>
      <c r="Z8" s="1"/>
    </row>
    <row r="9" ht="24.0" customHeight="1">
      <c r="A9" s="17">
        <v>6.0</v>
      </c>
      <c r="B9" s="18" t="s">
        <v>49</v>
      </c>
      <c r="C9" s="18" t="s">
        <v>50</v>
      </c>
      <c r="D9" s="18" t="s">
        <v>51</v>
      </c>
      <c r="E9" s="18" t="s">
        <v>23</v>
      </c>
      <c r="F9" s="18">
        <v>2.7593304E7</v>
      </c>
      <c r="G9" s="19" t="s">
        <v>52</v>
      </c>
      <c r="H9" s="19">
        <v>29081.0</v>
      </c>
      <c r="I9" s="18" t="s">
        <v>24</v>
      </c>
      <c r="J9" s="18">
        <v>1.15912182E9</v>
      </c>
      <c r="K9" s="20" t="s">
        <v>53</v>
      </c>
      <c r="L9" s="18">
        <v>5.974642E7</v>
      </c>
      <c r="M9" s="18"/>
      <c r="N9" s="21">
        <v>1.0</v>
      </c>
      <c r="O9" s="23" t="s">
        <v>33</v>
      </c>
      <c r="P9" s="21" t="s">
        <v>27</v>
      </c>
      <c r="Q9" s="18" t="s">
        <v>28</v>
      </c>
      <c r="R9" s="22" t="s">
        <v>28</v>
      </c>
      <c r="S9" s="1"/>
      <c r="T9" s="1"/>
      <c r="U9" s="1"/>
      <c r="V9" s="1"/>
      <c r="W9" s="1"/>
      <c r="X9" s="1"/>
      <c r="Y9" s="1"/>
      <c r="Z9" s="1"/>
    </row>
    <row r="10" ht="24.0" customHeight="1">
      <c r="A10" s="17">
        <v>7.0</v>
      </c>
      <c r="B10" s="18" t="s">
        <v>54</v>
      </c>
      <c r="C10" s="18" t="s">
        <v>55</v>
      </c>
      <c r="D10" s="25" t="s">
        <v>56</v>
      </c>
      <c r="E10" s="25" t="s">
        <v>57</v>
      </c>
      <c r="F10" s="18" t="s">
        <v>58</v>
      </c>
      <c r="G10" s="19" t="s">
        <v>59</v>
      </c>
      <c r="H10" s="19">
        <v>22765.0</v>
      </c>
      <c r="I10" s="18" t="s">
        <v>60</v>
      </c>
      <c r="J10" s="18">
        <v>5.9898729958E10</v>
      </c>
      <c r="K10" s="20" t="s">
        <v>61</v>
      </c>
      <c r="L10" s="18"/>
      <c r="M10" s="18"/>
      <c r="N10" s="21">
        <v>1.0</v>
      </c>
      <c r="O10" s="26" t="s">
        <v>33</v>
      </c>
      <c r="P10" s="21" t="s">
        <v>27</v>
      </c>
      <c r="Q10" s="21"/>
      <c r="R10" s="27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7">
        <v>8.0</v>
      </c>
      <c r="B11" s="21" t="s">
        <v>62</v>
      </c>
      <c r="C11" s="21" t="s">
        <v>63</v>
      </c>
      <c r="D11" s="25" t="s">
        <v>64</v>
      </c>
      <c r="E11" s="25" t="s">
        <v>65</v>
      </c>
      <c r="F11" s="18">
        <v>2.5359993E7</v>
      </c>
      <c r="G11" s="23">
        <v>49064.0</v>
      </c>
      <c r="H11" s="23">
        <v>27930.0</v>
      </c>
      <c r="I11" s="23" t="s">
        <v>66</v>
      </c>
      <c r="J11" s="28">
        <v>3.794740253E9</v>
      </c>
      <c r="K11" s="29" t="s">
        <v>67</v>
      </c>
      <c r="L11" s="28">
        <v>3.5311018E7</v>
      </c>
      <c r="M11" s="23"/>
      <c r="N11" s="21">
        <v>1.0</v>
      </c>
      <c r="O11" s="26" t="s">
        <v>33</v>
      </c>
      <c r="P11" s="21" t="s">
        <v>27</v>
      </c>
      <c r="Q11" s="21"/>
      <c r="R11" s="27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7">
        <v>9.0</v>
      </c>
      <c r="B12" s="21" t="s">
        <v>68</v>
      </c>
      <c r="C12" s="21" t="s">
        <v>69</v>
      </c>
      <c r="D12" s="25" t="s">
        <v>70</v>
      </c>
      <c r="E12" s="25" t="s">
        <v>71</v>
      </c>
      <c r="F12" s="18">
        <v>2.8415264E7</v>
      </c>
      <c r="G12" s="23">
        <v>46440.0</v>
      </c>
      <c r="H12" s="23">
        <v>29529.0</v>
      </c>
      <c r="I12" s="23" t="s">
        <v>66</v>
      </c>
      <c r="J12" s="28">
        <v>3.42546711E9</v>
      </c>
      <c r="K12" s="29" t="s">
        <v>72</v>
      </c>
      <c r="L12" s="28">
        <v>2.911511E7</v>
      </c>
      <c r="M12" s="23"/>
      <c r="N12" s="21">
        <v>1.0</v>
      </c>
      <c r="O12" s="26" t="s">
        <v>33</v>
      </c>
      <c r="P12" s="21" t="s">
        <v>27</v>
      </c>
      <c r="Q12" s="21"/>
      <c r="R12" s="27"/>
      <c r="S12" s="1"/>
      <c r="T12" s="1"/>
      <c r="U12" s="1"/>
      <c r="V12" s="1"/>
      <c r="W12" s="1"/>
      <c r="X12" s="1"/>
      <c r="Y12" s="1"/>
      <c r="Z12" s="1"/>
    </row>
    <row r="13" ht="24.0" customHeight="1">
      <c r="A13" s="17">
        <v>10.0</v>
      </c>
      <c r="B13" s="21" t="s">
        <v>73</v>
      </c>
      <c r="C13" s="21" t="s">
        <v>74</v>
      </c>
      <c r="D13" s="25" t="s">
        <v>75</v>
      </c>
      <c r="E13" s="25" t="s">
        <v>76</v>
      </c>
      <c r="F13" s="18">
        <v>2.9310528E7</v>
      </c>
      <c r="G13" s="23">
        <v>50437.0</v>
      </c>
      <c r="H13" s="23">
        <v>29997.0</v>
      </c>
      <c r="I13" s="23" t="s">
        <v>66</v>
      </c>
      <c r="J13" s="28">
        <v>3.814789848E9</v>
      </c>
      <c r="K13" s="29" t="s">
        <v>77</v>
      </c>
      <c r="L13" s="28">
        <v>3.5697457E7</v>
      </c>
      <c r="M13" s="23"/>
      <c r="N13" s="21">
        <v>1.0</v>
      </c>
      <c r="O13" s="26" t="s">
        <v>33</v>
      </c>
      <c r="P13" s="21" t="s">
        <v>27</v>
      </c>
      <c r="Q13" s="21"/>
      <c r="R13" s="27"/>
      <c r="S13" s="1"/>
      <c r="T13" s="1"/>
      <c r="U13" s="1"/>
      <c r="V13" s="1"/>
      <c r="W13" s="1"/>
      <c r="X13" s="1"/>
      <c r="Y13" s="1"/>
      <c r="Z13" s="1"/>
    </row>
    <row r="14" ht="24.0" customHeight="1">
      <c r="A14" s="17">
        <v>11.0</v>
      </c>
      <c r="B14" s="21" t="s">
        <v>78</v>
      </c>
      <c r="C14" s="21" t="s">
        <v>79</v>
      </c>
      <c r="D14" s="25" t="s">
        <v>80</v>
      </c>
      <c r="E14" s="25" t="s">
        <v>76</v>
      </c>
      <c r="F14" s="18">
        <v>2.0247325E7</v>
      </c>
      <c r="G14" s="23">
        <v>47090.0</v>
      </c>
      <c r="H14" s="23">
        <v>46851.0</v>
      </c>
      <c r="I14" s="23" t="s">
        <v>66</v>
      </c>
      <c r="J14" s="28">
        <v>3.81588425E9</v>
      </c>
      <c r="K14" s="29" t="s">
        <v>81</v>
      </c>
      <c r="L14" s="28">
        <v>2.2263792E7</v>
      </c>
      <c r="M14" s="23"/>
      <c r="N14" s="21">
        <v>1.0</v>
      </c>
      <c r="O14" s="26" t="s">
        <v>33</v>
      </c>
      <c r="P14" s="21" t="s">
        <v>27</v>
      </c>
      <c r="Q14" s="21"/>
      <c r="R14" s="27"/>
      <c r="S14" s="1"/>
      <c r="T14" s="1"/>
      <c r="U14" s="1"/>
      <c r="V14" s="1"/>
      <c r="W14" s="1"/>
      <c r="X14" s="1"/>
      <c r="Y14" s="1"/>
      <c r="Z14" s="1"/>
    </row>
    <row r="15" ht="24.0" customHeight="1">
      <c r="A15" s="17">
        <v>12.0</v>
      </c>
      <c r="B15" s="21" t="s">
        <v>82</v>
      </c>
      <c r="C15" s="21" t="s">
        <v>83</v>
      </c>
      <c r="D15" s="25" t="s">
        <v>84</v>
      </c>
      <c r="E15" s="25" t="s">
        <v>85</v>
      </c>
      <c r="F15" s="18">
        <v>3.9951088E7</v>
      </c>
      <c r="G15" s="23">
        <v>46826.0</v>
      </c>
      <c r="H15" s="23">
        <v>35418.0</v>
      </c>
      <c r="I15" s="23" t="s">
        <v>66</v>
      </c>
      <c r="J15" s="21">
        <v>5.493413022339E12</v>
      </c>
      <c r="K15" s="23"/>
      <c r="L15" s="23"/>
      <c r="M15" s="21" t="s">
        <v>86</v>
      </c>
      <c r="N15" s="21">
        <v>1.0</v>
      </c>
      <c r="O15" s="26" t="s">
        <v>33</v>
      </c>
      <c r="P15" s="21" t="s">
        <v>27</v>
      </c>
      <c r="Q15" s="21"/>
      <c r="R15" s="27"/>
      <c r="S15" s="1"/>
      <c r="T15" s="1"/>
      <c r="U15" s="1"/>
      <c r="V15" s="1"/>
      <c r="W15" s="1"/>
      <c r="X15" s="1"/>
      <c r="Y15" s="1"/>
      <c r="Z15" s="1"/>
    </row>
    <row r="16" ht="24.0" customHeight="1">
      <c r="A16" s="17">
        <v>13.0</v>
      </c>
      <c r="B16" s="18" t="s">
        <v>87</v>
      </c>
      <c r="C16" s="18" t="s">
        <v>88</v>
      </c>
      <c r="D16" s="18" t="s">
        <v>89</v>
      </c>
      <c r="E16" s="18" t="s">
        <v>90</v>
      </c>
      <c r="F16" s="18">
        <v>1.7282671E7</v>
      </c>
      <c r="G16" s="19" t="s">
        <v>91</v>
      </c>
      <c r="H16" s="19">
        <v>23918.0</v>
      </c>
      <c r="I16" s="18" t="s">
        <v>66</v>
      </c>
      <c r="J16" s="18">
        <v>2.235767765E9</v>
      </c>
      <c r="K16" s="20" t="s">
        <v>92</v>
      </c>
      <c r="L16" s="18">
        <v>3.1190911E7</v>
      </c>
      <c r="M16" s="23"/>
      <c r="N16" s="21">
        <v>1.0</v>
      </c>
      <c r="O16" s="26" t="s">
        <v>33</v>
      </c>
      <c r="P16" s="21" t="s">
        <v>27</v>
      </c>
      <c r="Q16" s="21"/>
      <c r="R16" s="27"/>
      <c r="S16" s="1"/>
      <c r="T16" s="1"/>
      <c r="U16" s="1"/>
      <c r="V16" s="1"/>
      <c r="W16" s="1"/>
      <c r="X16" s="1"/>
      <c r="Y16" s="1"/>
      <c r="Z16" s="1"/>
    </row>
    <row r="17" ht="48.0" customHeight="1">
      <c r="A17" s="17">
        <v>14.0</v>
      </c>
      <c r="B17" s="21" t="s">
        <v>93</v>
      </c>
      <c r="C17" s="21" t="s">
        <v>94</v>
      </c>
      <c r="D17" s="30" t="s">
        <v>95</v>
      </c>
      <c r="E17" s="30" t="s">
        <v>96</v>
      </c>
      <c r="F17" s="18">
        <v>2.2685292E7</v>
      </c>
      <c r="G17" s="23">
        <v>49857.0</v>
      </c>
      <c r="H17" s="31">
        <v>26530.0</v>
      </c>
      <c r="I17" s="21" t="s">
        <v>66</v>
      </c>
      <c r="J17" s="18">
        <v>3.874187474E9</v>
      </c>
      <c r="K17" s="20" t="s">
        <v>97</v>
      </c>
      <c r="L17" s="18">
        <v>2.5130774E7</v>
      </c>
      <c r="M17" s="23"/>
      <c r="N17" s="21" t="s">
        <v>98</v>
      </c>
      <c r="O17" s="21" t="s">
        <v>99</v>
      </c>
      <c r="P17" s="32" t="s">
        <v>100</v>
      </c>
      <c r="Q17" s="21"/>
      <c r="R17" s="27"/>
      <c r="S17" s="1"/>
      <c r="T17" s="1"/>
      <c r="U17" s="1"/>
      <c r="V17" s="1"/>
      <c r="W17" s="1"/>
      <c r="X17" s="1"/>
      <c r="Y17" s="1"/>
      <c r="Z17" s="1"/>
    </row>
    <row r="18" ht="34.5" customHeight="1">
      <c r="A18" s="17">
        <v>15.0</v>
      </c>
      <c r="B18" s="21" t="s">
        <v>101</v>
      </c>
      <c r="C18" s="21" t="s">
        <v>102</v>
      </c>
      <c r="D18" s="25" t="s">
        <v>103</v>
      </c>
      <c r="E18" s="25" t="s">
        <v>104</v>
      </c>
      <c r="F18" s="18">
        <v>2.2218323E7</v>
      </c>
      <c r="G18" s="23">
        <v>48301.0</v>
      </c>
      <c r="H18" s="23">
        <v>26189.0</v>
      </c>
      <c r="I18" s="18" t="s">
        <v>66</v>
      </c>
      <c r="J18" s="23" t="s">
        <v>105</v>
      </c>
      <c r="K18" s="23"/>
      <c r="L18" s="23"/>
      <c r="M18" s="21" t="s">
        <v>106</v>
      </c>
      <c r="N18" s="21" t="s">
        <v>98</v>
      </c>
      <c r="O18" s="21" t="s">
        <v>28</v>
      </c>
      <c r="P18" s="21" t="s">
        <v>28</v>
      </c>
      <c r="Q18" s="21" t="s">
        <v>28</v>
      </c>
      <c r="R18" s="27" t="s">
        <v>28</v>
      </c>
      <c r="S18" s="1"/>
      <c r="T18" s="1"/>
      <c r="U18" s="1"/>
      <c r="V18" s="1"/>
      <c r="W18" s="1"/>
      <c r="X18" s="1"/>
      <c r="Y18" s="1"/>
      <c r="Z18" s="1"/>
    </row>
    <row r="19" ht="24.0" customHeight="1">
      <c r="A19" s="33">
        <v>16.0</v>
      </c>
      <c r="B19" s="34" t="s">
        <v>107</v>
      </c>
      <c r="C19" s="34" t="s">
        <v>108</v>
      </c>
      <c r="D19" s="34" t="s">
        <v>109</v>
      </c>
      <c r="E19" s="35" t="s">
        <v>110</v>
      </c>
      <c r="F19" s="36"/>
      <c r="G19" s="37" t="s">
        <v>111</v>
      </c>
      <c r="H19" s="35"/>
      <c r="I19" s="35"/>
      <c r="J19" s="35"/>
      <c r="K19" s="35"/>
      <c r="L19" s="35"/>
      <c r="M19" s="35"/>
      <c r="N19" s="38" t="s">
        <v>98</v>
      </c>
      <c r="O19" s="39" t="s">
        <v>112</v>
      </c>
      <c r="P19" s="39" t="s">
        <v>113</v>
      </c>
      <c r="Q19" s="38" t="s">
        <v>28</v>
      </c>
      <c r="R19" s="40" t="s">
        <v>28</v>
      </c>
      <c r="S19" s="41"/>
      <c r="T19" s="41"/>
      <c r="U19" s="41"/>
      <c r="V19" s="41"/>
      <c r="W19" s="41"/>
      <c r="X19" s="41"/>
      <c r="Y19" s="41"/>
      <c r="Z19" s="41"/>
    </row>
    <row r="20" ht="24.0" customHeight="1">
      <c r="A20" s="17">
        <v>17.0</v>
      </c>
      <c r="B20" s="25" t="s">
        <v>114</v>
      </c>
      <c r="C20" s="25" t="s">
        <v>115</v>
      </c>
      <c r="D20" s="25" t="s">
        <v>23</v>
      </c>
      <c r="E20" s="23" t="s">
        <v>116</v>
      </c>
      <c r="F20" s="18">
        <v>2.6632124E7</v>
      </c>
      <c r="G20" s="23">
        <v>50474.0</v>
      </c>
      <c r="H20" s="23">
        <v>28630.0</v>
      </c>
      <c r="I20" s="23" t="s">
        <v>66</v>
      </c>
      <c r="J20" s="28">
        <v>1.155782794E9</v>
      </c>
      <c r="K20" s="29" t="s">
        <v>117</v>
      </c>
      <c r="L20" s="28">
        <v>3.4762112E7</v>
      </c>
      <c r="M20" s="42" t="s">
        <v>118</v>
      </c>
      <c r="N20" s="21" t="s">
        <v>98</v>
      </c>
      <c r="O20" s="21" t="s">
        <v>119</v>
      </c>
      <c r="P20" s="21" t="s">
        <v>27</v>
      </c>
      <c r="Q20" s="21" t="s">
        <v>28</v>
      </c>
      <c r="R20" s="27" t="s">
        <v>28</v>
      </c>
      <c r="S20" s="1"/>
      <c r="T20" s="1"/>
      <c r="U20" s="1"/>
      <c r="V20" s="1"/>
      <c r="W20" s="1"/>
      <c r="X20" s="1"/>
      <c r="Y20" s="1"/>
      <c r="Z20" s="1"/>
    </row>
    <row r="21" ht="24.0" customHeight="1">
      <c r="A21" s="33">
        <v>18.0</v>
      </c>
      <c r="B21" s="34" t="s">
        <v>120</v>
      </c>
      <c r="C21" s="34" t="s">
        <v>121</v>
      </c>
      <c r="D21" s="34" t="s">
        <v>23</v>
      </c>
      <c r="E21" s="35" t="s">
        <v>122</v>
      </c>
      <c r="F21" s="36" t="s">
        <v>123</v>
      </c>
      <c r="G21" s="35">
        <v>48665.0</v>
      </c>
      <c r="H21" s="35">
        <v>29035.0</v>
      </c>
      <c r="I21" s="35" t="s">
        <v>124</v>
      </c>
      <c r="J21" s="35">
        <v>1.176136938E9</v>
      </c>
      <c r="K21" s="43" t="s">
        <v>125</v>
      </c>
      <c r="L21" s="35">
        <v>5.3949541E7</v>
      </c>
      <c r="M21" s="35" t="s">
        <v>118</v>
      </c>
      <c r="N21" s="38" t="s">
        <v>98</v>
      </c>
      <c r="O21" s="39" t="s">
        <v>119</v>
      </c>
      <c r="P21" s="39" t="s">
        <v>27</v>
      </c>
      <c r="Q21" s="38" t="s">
        <v>28</v>
      </c>
      <c r="R21" s="40" t="s">
        <v>28</v>
      </c>
      <c r="S21" s="41"/>
      <c r="T21" s="41"/>
      <c r="U21" s="41"/>
      <c r="V21" s="41"/>
      <c r="W21" s="41"/>
      <c r="X21" s="41"/>
      <c r="Y21" s="41"/>
      <c r="Z21" s="41"/>
    </row>
    <row r="22" ht="24.0" customHeight="1">
      <c r="A22" s="17">
        <v>19.0</v>
      </c>
      <c r="B22" s="25" t="s">
        <v>126</v>
      </c>
      <c r="C22" s="25" t="s">
        <v>127</v>
      </c>
      <c r="D22" s="25" t="s">
        <v>23</v>
      </c>
      <c r="E22" s="23" t="s">
        <v>128</v>
      </c>
      <c r="F22" s="18">
        <v>3.0887549E7</v>
      </c>
      <c r="G22" s="23">
        <v>50569.0</v>
      </c>
      <c r="H22" s="23">
        <v>30778.0</v>
      </c>
      <c r="I22" s="23" t="s">
        <v>66</v>
      </c>
      <c r="J22" s="28">
        <v>1.122361188E9</v>
      </c>
      <c r="K22" s="29" t="s">
        <v>129</v>
      </c>
      <c r="L22" s="28">
        <v>6.4100852E7</v>
      </c>
      <c r="M22" s="42" t="s">
        <v>118</v>
      </c>
      <c r="N22" s="21" t="s">
        <v>98</v>
      </c>
      <c r="O22" s="21" t="s">
        <v>119</v>
      </c>
      <c r="P22" s="21" t="s">
        <v>27</v>
      </c>
      <c r="Q22" s="21" t="s">
        <v>28</v>
      </c>
      <c r="R22" s="27" t="s">
        <v>28</v>
      </c>
      <c r="S22" s="1"/>
      <c r="T22" s="1"/>
      <c r="U22" s="1"/>
      <c r="V22" s="1"/>
      <c r="W22" s="1"/>
      <c r="X22" s="1"/>
      <c r="Y22" s="1"/>
      <c r="Z22" s="1"/>
    </row>
    <row r="23" ht="24.0" customHeight="1">
      <c r="A23" s="17">
        <v>20.0</v>
      </c>
      <c r="B23" s="25" t="s">
        <v>130</v>
      </c>
      <c r="C23" s="25" t="s">
        <v>131</v>
      </c>
      <c r="D23" s="25" t="s">
        <v>23</v>
      </c>
      <c r="E23" s="23" t="s">
        <v>132</v>
      </c>
      <c r="F23" s="18">
        <v>3.4214733E7</v>
      </c>
      <c r="G23" s="23" t="s">
        <v>133</v>
      </c>
      <c r="H23" s="23">
        <v>32440.0</v>
      </c>
      <c r="I23" s="23" t="s">
        <v>134</v>
      </c>
      <c r="J23" s="28">
        <v>1.15481005E8</v>
      </c>
      <c r="K23" s="29" t="s">
        <v>135</v>
      </c>
      <c r="L23" s="28">
        <v>4.0030637E7</v>
      </c>
      <c r="M23" s="42" t="s">
        <v>118</v>
      </c>
      <c r="N23" s="21" t="s">
        <v>98</v>
      </c>
      <c r="O23" s="21" t="s">
        <v>119</v>
      </c>
      <c r="P23" s="21" t="s">
        <v>27</v>
      </c>
      <c r="Q23" s="21" t="s">
        <v>28</v>
      </c>
      <c r="R23" s="27" t="s">
        <v>28</v>
      </c>
      <c r="S23" s="1"/>
      <c r="T23" s="1"/>
      <c r="U23" s="1"/>
      <c r="V23" s="1"/>
      <c r="W23" s="1"/>
      <c r="X23" s="1"/>
      <c r="Y23" s="1"/>
      <c r="Z23" s="1"/>
    </row>
    <row r="24" ht="24.0" customHeight="1">
      <c r="A24" s="17">
        <v>21.0</v>
      </c>
      <c r="B24" s="44" t="s">
        <v>136</v>
      </c>
      <c r="C24" s="44" t="s">
        <v>137</v>
      </c>
      <c r="D24" s="44" t="s">
        <v>23</v>
      </c>
      <c r="E24" s="23" t="s">
        <v>138</v>
      </c>
      <c r="F24" s="18">
        <v>2.8861255E7</v>
      </c>
      <c r="G24" s="23">
        <v>48063.0</v>
      </c>
      <c r="H24" s="23">
        <v>29718.0</v>
      </c>
      <c r="I24" s="23" t="s">
        <v>66</v>
      </c>
      <c r="J24" s="28">
        <v>1.149791715E9</v>
      </c>
      <c r="K24" s="29" t="s">
        <v>139</v>
      </c>
      <c r="L24" s="28">
        <v>2.2598908E7</v>
      </c>
      <c r="M24" s="42" t="s">
        <v>118</v>
      </c>
      <c r="N24" s="21" t="s">
        <v>98</v>
      </c>
      <c r="O24" s="21" t="s">
        <v>119</v>
      </c>
      <c r="P24" s="21" t="s">
        <v>27</v>
      </c>
      <c r="Q24" s="21" t="s">
        <v>28</v>
      </c>
      <c r="R24" s="27" t="s">
        <v>28</v>
      </c>
      <c r="S24" s="1"/>
      <c r="T24" s="1"/>
      <c r="U24" s="1"/>
      <c r="V24" s="1"/>
      <c r="W24" s="1"/>
      <c r="X24" s="1"/>
      <c r="Y24" s="1"/>
      <c r="Z24" s="1"/>
    </row>
    <row r="25" ht="24.0" customHeight="1">
      <c r="A25" s="45">
        <v>22.0</v>
      </c>
      <c r="B25" s="46" t="s">
        <v>140</v>
      </c>
      <c r="C25" s="46" t="s">
        <v>141</v>
      </c>
      <c r="D25" s="46" t="s">
        <v>142</v>
      </c>
      <c r="E25" s="47" t="s">
        <v>143</v>
      </c>
      <c r="F25" s="48">
        <v>3.212691E7</v>
      </c>
      <c r="G25" s="47">
        <v>47331.0</v>
      </c>
      <c r="H25" s="47">
        <v>31512.0</v>
      </c>
      <c r="I25" s="47" t="s">
        <v>66</v>
      </c>
      <c r="J25" s="49">
        <v>1.15693973E9</v>
      </c>
      <c r="K25" s="50" t="s">
        <v>144</v>
      </c>
      <c r="L25" s="49">
        <v>3.1186711E7</v>
      </c>
      <c r="M25" s="51" t="s">
        <v>118</v>
      </c>
      <c r="N25" s="52">
        <v>1.0</v>
      </c>
      <c r="O25" s="52"/>
      <c r="P25" s="52"/>
      <c r="Q25" s="52" t="s">
        <v>28</v>
      </c>
      <c r="R25" s="53" t="s">
        <v>28</v>
      </c>
      <c r="S25" s="1"/>
      <c r="T25" s="1"/>
      <c r="U25" s="1"/>
      <c r="V25" s="1"/>
      <c r="W25" s="1"/>
      <c r="X25" s="1"/>
      <c r="Y25" s="1"/>
      <c r="Z25" s="1"/>
    </row>
    <row r="26" ht="24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4">
        <f>SUM(N4:N24)</f>
        <v>13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55" t="s">
        <v>145</v>
      </c>
      <c r="C28" s="56" t="s">
        <v>146</v>
      </c>
      <c r="D28" s="56"/>
      <c r="E28" s="56"/>
      <c r="F28" s="56">
        <v>3.5297752E7</v>
      </c>
      <c r="G28" s="57">
        <v>49153.0</v>
      </c>
      <c r="H28" s="57">
        <v>33406.0</v>
      </c>
      <c r="I28" s="58" t="s">
        <v>134</v>
      </c>
      <c r="J28" s="59" t="s">
        <v>147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60" t="s">
        <v>148</v>
      </c>
      <c r="C29" s="21" t="s">
        <v>149</v>
      </c>
      <c r="D29" s="21"/>
      <c r="E29" s="21"/>
      <c r="F29" s="21">
        <v>2.4128981E7</v>
      </c>
      <c r="G29" s="23">
        <v>48368.0</v>
      </c>
      <c r="H29" s="23">
        <v>27257.0</v>
      </c>
      <c r="I29" s="6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62" t="s">
        <v>150</v>
      </c>
      <c r="C30" s="52" t="s">
        <v>151</v>
      </c>
      <c r="D30" s="52"/>
      <c r="E30" s="52"/>
      <c r="F30" s="52">
        <v>2.8233098E7</v>
      </c>
      <c r="G30" s="47">
        <v>49897.0</v>
      </c>
      <c r="H30" s="47">
        <v>29363.0</v>
      </c>
      <c r="I30" s="63" t="s">
        <v>66</v>
      </c>
      <c r="J30" s="59" t="s">
        <v>152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M2"/>
    <mergeCell ref="N2:P2"/>
    <mergeCell ref="Q2:R2"/>
    <mergeCell ref="J28:J29"/>
  </mergeCells>
  <hyperlinks>
    <hyperlink r:id="rId1" ref="K4"/>
    <hyperlink r:id="rId2" ref="K5"/>
    <hyperlink r:id="rId3" ref="K6"/>
    <hyperlink r:id="rId4" ref="K7"/>
    <hyperlink r:id="rId5" ref="K8"/>
    <hyperlink r:id="rId6" ref="K9"/>
    <hyperlink r:id="rId7" ref="K10"/>
    <hyperlink r:id="rId8" ref="K11"/>
    <hyperlink r:id="rId9" ref="K12"/>
    <hyperlink r:id="rId10" ref="K13"/>
    <hyperlink r:id="rId11" ref="K14"/>
    <hyperlink r:id="rId12" ref="K16"/>
    <hyperlink r:id="rId13" ref="K17"/>
    <hyperlink r:id="rId14" ref="K20"/>
    <hyperlink r:id="rId15" ref="K21"/>
    <hyperlink r:id="rId16" ref="K22"/>
    <hyperlink r:id="rId17" ref="K23"/>
    <hyperlink r:id="rId18" ref="K24"/>
  </hyperlinks>
  <printOptions/>
  <pageMargins bottom="0.7480314960629921" footer="0.0" header="0.0" left="0.7086614173228347" right="0.7086614173228347" top="0.7480314960629921"/>
  <pageSetup scale="90" orientation="landscape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86"/>
    <col customWidth="1" min="3" max="3" width="19.57"/>
    <col customWidth="1" min="4" max="4" width="38.43"/>
    <col customWidth="1" min="5" max="5" width="30.43"/>
    <col customWidth="1" min="6" max="6" width="13.14"/>
    <col customWidth="1" min="7" max="7" width="16.14"/>
    <col customWidth="1" min="8" max="8" width="13.86"/>
    <col customWidth="1" min="9" max="9" width="17.57"/>
    <col customWidth="1" min="10" max="10" width="13.14"/>
    <col customWidth="1" min="11" max="26" width="11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1.25" customHeight="1">
      <c r="A2" s="1"/>
      <c r="B2" s="64" t="s">
        <v>0</v>
      </c>
      <c r="C2" s="65"/>
      <c r="D2" s="65"/>
      <c r="E2" s="65"/>
      <c r="F2" s="66" t="s">
        <v>153</v>
      </c>
      <c r="G2" s="67"/>
      <c r="H2" s="67"/>
      <c r="I2" s="6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8.25" customHeight="1">
      <c r="A3" s="69"/>
      <c r="B3" s="70" t="s">
        <v>3</v>
      </c>
      <c r="C3" s="70" t="s">
        <v>4</v>
      </c>
      <c r="D3" s="71" t="s">
        <v>5</v>
      </c>
      <c r="E3" s="72" t="s">
        <v>6</v>
      </c>
      <c r="F3" s="71" t="s">
        <v>154</v>
      </c>
      <c r="G3" s="73" t="s">
        <v>155</v>
      </c>
      <c r="H3" s="71" t="s">
        <v>156</v>
      </c>
      <c r="I3" s="71" t="s">
        <v>157</v>
      </c>
      <c r="J3" s="71" t="s">
        <v>158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24.0" customHeight="1">
      <c r="A4" s="74">
        <v>1.0</v>
      </c>
      <c r="B4" s="75" t="s">
        <v>20</v>
      </c>
      <c r="C4" s="76" t="s">
        <v>21</v>
      </c>
      <c r="D4" s="77" t="s">
        <v>22</v>
      </c>
      <c r="E4" s="77" t="s">
        <v>23</v>
      </c>
      <c r="F4" s="78"/>
      <c r="G4" s="78"/>
      <c r="H4" s="79"/>
      <c r="I4" s="78">
        <v>1.0</v>
      </c>
      <c r="J4" s="5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74">
        <v>2.0</v>
      </c>
      <c r="B5" s="80" t="s">
        <v>29</v>
      </c>
      <c r="C5" s="81" t="s">
        <v>30</v>
      </c>
      <c r="D5" s="82" t="s">
        <v>31</v>
      </c>
      <c r="E5" s="82" t="s">
        <v>23</v>
      </c>
      <c r="F5" s="83"/>
      <c r="G5" s="83"/>
      <c r="H5" s="83">
        <v>1.0</v>
      </c>
      <c r="I5" s="83">
        <v>1.0</v>
      </c>
      <c r="J5" s="2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0" customHeight="1">
      <c r="A6" s="74">
        <v>3.0</v>
      </c>
      <c r="B6" s="80" t="s">
        <v>34</v>
      </c>
      <c r="C6" s="81" t="s">
        <v>35</v>
      </c>
      <c r="D6" s="82" t="s">
        <v>36</v>
      </c>
      <c r="E6" s="82" t="s">
        <v>23</v>
      </c>
      <c r="F6" s="83"/>
      <c r="G6" s="83"/>
      <c r="H6" s="79"/>
      <c r="I6" s="83">
        <v>1.0</v>
      </c>
      <c r="J6" s="2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0" customHeight="1">
      <c r="A7" s="74">
        <v>4.0</v>
      </c>
      <c r="B7" s="80" t="s">
        <v>38</v>
      </c>
      <c r="C7" s="81" t="s">
        <v>39</v>
      </c>
      <c r="D7" s="82" t="s">
        <v>40</v>
      </c>
      <c r="E7" s="82" t="s">
        <v>23</v>
      </c>
      <c r="F7" s="83"/>
      <c r="G7" s="83"/>
      <c r="H7" s="83">
        <v>1.0</v>
      </c>
      <c r="I7" s="83">
        <v>1.0</v>
      </c>
      <c r="J7" s="2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0" customHeight="1">
      <c r="A8" s="74">
        <v>5.0</v>
      </c>
      <c r="B8" s="80" t="s">
        <v>43</v>
      </c>
      <c r="C8" s="81" t="s">
        <v>21</v>
      </c>
      <c r="D8" s="82" t="s">
        <v>44</v>
      </c>
      <c r="E8" s="82" t="s">
        <v>23</v>
      </c>
      <c r="F8" s="83"/>
      <c r="G8" s="83"/>
      <c r="H8" s="83">
        <v>1.0</v>
      </c>
      <c r="I8" s="83">
        <v>1.0</v>
      </c>
      <c r="J8" s="2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0" customHeight="1">
      <c r="A9" s="74">
        <v>6.0</v>
      </c>
      <c r="B9" s="84" t="s">
        <v>49</v>
      </c>
      <c r="C9" s="85" t="s">
        <v>50</v>
      </c>
      <c r="D9" s="86" t="s">
        <v>51</v>
      </c>
      <c r="E9" s="86" t="s">
        <v>23</v>
      </c>
      <c r="F9" s="87"/>
      <c r="G9" s="87"/>
      <c r="H9" s="87">
        <v>1.0</v>
      </c>
      <c r="I9" s="87">
        <v>1.0</v>
      </c>
      <c r="J9" s="5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74">
        <v>7.0</v>
      </c>
      <c r="B10" s="88"/>
      <c r="C10" s="89"/>
      <c r="D10" s="90" t="s">
        <v>159</v>
      </c>
      <c r="E10" s="90" t="s">
        <v>160</v>
      </c>
      <c r="F10" s="89"/>
      <c r="G10" s="89"/>
      <c r="H10" s="89">
        <v>1.0</v>
      </c>
      <c r="I10" s="89">
        <v>1.0</v>
      </c>
      <c r="J10" s="8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74">
        <v>8.0</v>
      </c>
      <c r="B11" s="91" t="s">
        <v>54</v>
      </c>
      <c r="C11" s="92" t="s">
        <v>55</v>
      </c>
      <c r="D11" s="93" t="s">
        <v>56</v>
      </c>
      <c r="E11" s="93" t="s">
        <v>57</v>
      </c>
      <c r="F11" s="21"/>
      <c r="G11" s="21"/>
      <c r="H11" s="21">
        <v>1.0</v>
      </c>
      <c r="I11" s="21">
        <v>1.0</v>
      </c>
      <c r="J11" s="2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74">
        <v>9.0</v>
      </c>
      <c r="B12" s="60" t="s">
        <v>62</v>
      </c>
      <c r="C12" s="21" t="s">
        <v>63</v>
      </c>
      <c r="D12" s="94" t="s">
        <v>64</v>
      </c>
      <c r="E12" s="94" t="s">
        <v>161</v>
      </c>
      <c r="F12" s="21"/>
      <c r="G12" s="21"/>
      <c r="H12" s="21">
        <v>1.0</v>
      </c>
      <c r="I12" s="21">
        <v>1.0</v>
      </c>
      <c r="J12" s="2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0" customHeight="1">
      <c r="A13" s="74">
        <v>11.0</v>
      </c>
      <c r="B13" s="60" t="s">
        <v>68</v>
      </c>
      <c r="C13" s="21" t="s">
        <v>69</v>
      </c>
      <c r="D13" s="95" t="s">
        <v>70</v>
      </c>
      <c r="E13" s="95" t="s">
        <v>71</v>
      </c>
      <c r="F13" s="21"/>
      <c r="G13" s="21"/>
      <c r="H13" s="21">
        <v>1.0</v>
      </c>
      <c r="I13" s="21">
        <v>1.0</v>
      </c>
      <c r="J13" s="2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0" customHeight="1">
      <c r="A14" s="74">
        <v>12.0</v>
      </c>
      <c r="B14" s="60" t="s">
        <v>73</v>
      </c>
      <c r="C14" s="21" t="s">
        <v>74</v>
      </c>
      <c r="D14" s="95" t="s">
        <v>75</v>
      </c>
      <c r="E14" s="95" t="s">
        <v>76</v>
      </c>
      <c r="F14" s="21"/>
      <c r="G14" s="21"/>
      <c r="H14" s="21">
        <v>1.0</v>
      </c>
      <c r="I14" s="21">
        <v>1.0</v>
      </c>
      <c r="J14" s="2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0" customHeight="1">
      <c r="A15" s="74">
        <v>13.0</v>
      </c>
      <c r="B15" s="60" t="s">
        <v>78</v>
      </c>
      <c r="C15" s="21" t="s">
        <v>79</v>
      </c>
      <c r="D15" s="95" t="s">
        <v>80</v>
      </c>
      <c r="E15" s="95" t="s">
        <v>76</v>
      </c>
      <c r="F15" s="21"/>
      <c r="G15" s="21"/>
      <c r="H15" s="21">
        <v>1.0</v>
      </c>
      <c r="I15" s="21">
        <v>1.0</v>
      </c>
      <c r="J15" s="2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0" customHeight="1">
      <c r="A16" s="74">
        <v>15.0</v>
      </c>
      <c r="B16" s="96" t="s">
        <v>162</v>
      </c>
      <c r="C16" s="97"/>
      <c r="D16" s="95" t="s">
        <v>84</v>
      </c>
      <c r="E16" s="95" t="s">
        <v>85</v>
      </c>
      <c r="F16" s="21"/>
      <c r="G16" s="21"/>
      <c r="H16" s="21">
        <v>1.0</v>
      </c>
      <c r="I16" s="21">
        <v>1.0</v>
      </c>
      <c r="J16" s="2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0" customHeight="1">
      <c r="A17" s="98">
        <v>16.0</v>
      </c>
      <c r="B17" s="99" t="s">
        <v>87</v>
      </c>
      <c r="C17" s="100" t="s">
        <v>88</v>
      </c>
      <c r="D17" s="101" t="s">
        <v>89</v>
      </c>
      <c r="E17" s="101" t="s">
        <v>90</v>
      </c>
      <c r="F17" s="52"/>
      <c r="G17" s="52"/>
      <c r="H17" s="52">
        <v>1.0</v>
      </c>
      <c r="I17" s="52">
        <v>1.0</v>
      </c>
      <c r="J17" s="5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8.0" customHeight="1">
      <c r="A18" s="74">
        <v>10.0</v>
      </c>
      <c r="B18" s="102" t="s">
        <v>93</v>
      </c>
      <c r="C18" s="103" t="s">
        <v>94</v>
      </c>
      <c r="D18" s="104" t="s">
        <v>95</v>
      </c>
      <c r="E18" s="104" t="s">
        <v>96</v>
      </c>
      <c r="F18" s="103"/>
      <c r="G18" s="103"/>
      <c r="H18" s="103">
        <v>1.0</v>
      </c>
      <c r="I18" s="103">
        <v>1.0</v>
      </c>
      <c r="J18" s="105">
        <v>1.0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4.5" customHeight="1">
      <c r="A19" s="12">
        <v>14.0</v>
      </c>
      <c r="B19" s="106" t="s">
        <v>101</v>
      </c>
      <c r="C19" s="106" t="s">
        <v>102</v>
      </c>
      <c r="D19" s="107" t="s">
        <v>103</v>
      </c>
      <c r="E19" s="107" t="s">
        <v>104</v>
      </c>
      <c r="F19" s="106"/>
      <c r="G19" s="106"/>
      <c r="H19" s="106">
        <v>1.0</v>
      </c>
      <c r="I19" s="106">
        <v>1.0</v>
      </c>
      <c r="J19" s="8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0" customHeight="1">
      <c r="A20" s="108">
        <v>17.0</v>
      </c>
      <c r="B20" s="109" t="s">
        <v>107</v>
      </c>
      <c r="C20" s="110" t="s">
        <v>108</v>
      </c>
      <c r="D20" s="110" t="s">
        <v>109</v>
      </c>
      <c r="E20" s="111"/>
      <c r="F20" s="79"/>
      <c r="G20" s="112">
        <v>1.0</v>
      </c>
      <c r="H20" s="112">
        <v>1.0</v>
      </c>
      <c r="I20" s="79"/>
      <c r="J20" s="5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0" customHeight="1">
      <c r="A21" s="113">
        <v>18.0</v>
      </c>
      <c r="B21" s="114" t="s">
        <v>114</v>
      </c>
      <c r="C21" s="115" t="s">
        <v>115</v>
      </c>
      <c r="D21" s="115" t="s">
        <v>23</v>
      </c>
      <c r="E21" s="116"/>
      <c r="F21" s="117">
        <v>1.0</v>
      </c>
      <c r="G21" s="117">
        <v>1.0</v>
      </c>
      <c r="H21" s="117">
        <v>1.0</v>
      </c>
      <c r="I21" s="117">
        <v>1.0</v>
      </c>
      <c r="J21" s="2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113">
        <v>19.0</v>
      </c>
      <c r="B22" s="114" t="s">
        <v>120</v>
      </c>
      <c r="C22" s="115" t="s">
        <v>121</v>
      </c>
      <c r="D22" s="115" t="s">
        <v>23</v>
      </c>
      <c r="E22" s="116"/>
      <c r="F22" s="117">
        <v>1.0</v>
      </c>
      <c r="G22" s="117">
        <v>1.0</v>
      </c>
      <c r="H22" s="117">
        <v>1.0</v>
      </c>
      <c r="I22" s="117">
        <v>1.0</v>
      </c>
      <c r="J22" s="2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0" customHeight="1">
      <c r="A23" s="113">
        <v>20.0</v>
      </c>
      <c r="B23" s="114" t="s">
        <v>126</v>
      </c>
      <c r="C23" s="115" t="s">
        <v>163</v>
      </c>
      <c r="D23" s="115" t="s">
        <v>23</v>
      </c>
      <c r="E23" s="116"/>
      <c r="F23" s="117">
        <v>1.0</v>
      </c>
      <c r="G23" s="117">
        <v>1.0</v>
      </c>
      <c r="H23" s="117">
        <v>1.0</v>
      </c>
      <c r="I23" s="117">
        <v>1.0</v>
      </c>
      <c r="J23" s="2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0" customHeight="1">
      <c r="A24" s="113">
        <v>21.0</v>
      </c>
      <c r="B24" s="114" t="s">
        <v>130</v>
      </c>
      <c r="C24" s="115" t="s">
        <v>131</v>
      </c>
      <c r="D24" s="115" t="s">
        <v>23</v>
      </c>
      <c r="E24" s="116"/>
      <c r="F24" s="117">
        <v>1.0</v>
      </c>
      <c r="G24" s="117">
        <v>1.0</v>
      </c>
      <c r="H24" s="117">
        <v>1.0</v>
      </c>
      <c r="I24" s="117">
        <v>1.0</v>
      </c>
      <c r="J24" s="2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4.0" customHeight="1">
      <c r="A25" s="113">
        <v>22.0</v>
      </c>
      <c r="B25" s="114" t="s">
        <v>136</v>
      </c>
      <c r="C25" s="115" t="s">
        <v>137</v>
      </c>
      <c r="D25" s="115" t="s">
        <v>23</v>
      </c>
      <c r="E25" s="116"/>
      <c r="F25" s="117">
        <v>1.0</v>
      </c>
      <c r="G25" s="117">
        <v>1.0</v>
      </c>
      <c r="H25" s="117">
        <v>1.0</v>
      </c>
      <c r="I25" s="117">
        <v>1.0</v>
      </c>
      <c r="J25" s="2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0" customHeight="1">
      <c r="A26" s="113"/>
      <c r="B26" s="114" t="s">
        <v>140</v>
      </c>
      <c r="C26" s="115" t="s">
        <v>141</v>
      </c>
      <c r="D26" s="115" t="s">
        <v>23</v>
      </c>
      <c r="E26" s="116"/>
      <c r="F26" s="79"/>
      <c r="G26" s="117">
        <v>1.0</v>
      </c>
      <c r="H26" s="117">
        <v>1.0</v>
      </c>
      <c r="I26" s="79"/>
      <c r="J26" s="2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4.0" customHeight="1">
      <c r="A27" s="118"/>
      <c r="B27" s="119" t="s">
        <v>145</v>
      </c>
      <c r="C27" s="120" t="s">
        <v>164</v>
      </c>
      <c r="D27" s="120"/>
      <c r="E27" s="121"/>
      <c r="F27" s="78">
        <v>1.0</v>
      </c>
      <c r="G27" s="78">
        <v>1.0</v>
      </c>
      <c r="H27" s="122">
        <v>1.0</v>
      </c>
      <c r="I27" s="122">
        <v>1.0</v>
      </c>
      <c r="J27" s="1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0" customHeight="1">
      <c r="A28" s="118"/>
      <c r="B28" s="124" t="s">
        <v>148</v>
      </c>
      <c r="C28" s="125" t="s">
        <v>165</v>
      </c>
      <c r="D28" s="125"/>
      <c r="E28" s="126"/>
      <c r="F28" s="83"/>
      <c r="G28" s="83"/>
      <c r="H28" s="127"/>
      <c r="I28" s="127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4.0" customHeight="1">
      <c r="A29" s="118"/>
      <c r="B29" s="128" t="s">
        <v>150</v>
      </c>
      <c r="C29" s="129" t="s">
        <v>151</v>
      </c>
      <c r="D29" s="129"/>
      <c r="E29" s="130"/>
      <c r="F29" s="87"/>
      <c r="G29" s="87"/>
      <c r="H29" s="87">
        <v>1.0</v>
      </c>
      <c r="I29" s="87"/>
      <c r="J29" s="5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4.0" customHeight="1">
      <c r="A30" s="1"/>
      <c r="B30" s="1"/>
      <c r="C30" s="1"/>
      <c r="D30" s="1"/>
      <c r="E30" s="1"/>
      <c r="F30" s="131"/>
      <c r="G30" s="131"/>
      <c r="H30" s="131"/>
      <c r="I30" s="131"/>
      <c r="J30" s="13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0" customHeight="1">
      <c r="A31" s="1"/>
      <c r="B31" s="1"/>
      <c r="C31" s="1"/>
      <c r="D31" s="1"/>
      <c r="E31" s="1"/>
      <c r="F31" s="133">
        <f t="shared" ref="F31:J31" si="1">SUM(F4:F29)</f>
        <v>6</v>
      </c>
      <c r="G31" s="131">
        <f t="shared" si="1"/>
        <v>8</v>
      </c>
      <c r="H31" s="131">
        <f t="shared" si="1"/>
        <v>23</v>
      </c>
      <c r="I31" s="132">
        <f t="shared" si="1"/>
        <v>22</v>
      </c>
      <c r="J31" s="132">
        <f t="shared" si="1"/>
        <v>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F2:I2"/>
    <mergeCell ref="B16:C16"/>
    <mergeCell ref="H27:H28"/>
    <mergeCell ref="I27:I28"/>
  </mergeCells>
  <printOptions/>
  <pageMargins bottom="0.7480314960629921" footer="0.0" header="0.0" left="0.7086614173228347" right="0.7086614173228347" top="0.7480314960629921"/>
  <pageSetup scale="9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2025-11-20T14:22:49Z</dcterms:created>
  <dc:creator>Dafing</dc:creator>
</cp:coreProperties>
</file>